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srv-data\SERVICE-JURIDIQUE\6_MARCHES PUBLICS\RECUP\2 - MARCHES\3 -Marchés formalisés\2025\6- AO - 2025 - 04 - Fourniture mat audio, numérique et integration\0bis - Préparation\Version_SJUR\2 - AE  + Annexes\Lot2\"/>
    </mc:Choice>
  </mc:AlternateContent>
  <xr:revisionPtr revIDLastSave="0" documentId="13_ncr:1_{970FDAD7-6EC5-40E1-91C0-8EC3A9E18561}" xr6:coauthVersionLast="47" xr6:coauthVersionMax="47" xr10:uidLastSave="{00000000-0000-0000-0000-000000000000}"/>
  <bookViews>
    <workbookView xWindow="-108" yWindow="-108" windowWidth="23256" windowHeight="12576" xr2:uid="{00000000-000D-0000-FFFF-FFFF00000000}"/>
  </bookViews>
  <sheets>
    <sheet name="Lot 2-BPU - Fourn. matériels" sheetId="6" r:id="rId1"/>
  </sheets>
  <definedNames>
    <definedName name="http___www.dlink.com___media_Business_Products_DES_DES_20105_Datasheet_DES_20105_Datasheet_EN_UK.pdf" localSheetId="0">#REF!</definedName>
    <definedName name="http___www.dlink.com___media_Business_Products_DES_DES_20105_Datasheet_DES_20105_Datasheet_EN_UK.pd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1" i="6" l="1"/>
  <c r="L75" i="6"/>
  <c r="I75" i="6"/>
  <c r="L159" i="6"/>
  <c r="L160" i="6"/>
  <c r="L158" i="6"/>
  <c r="L78" i="6"/>
  <c r="L79" i="6"/>
  <c r="L80" i="6"/>
  <c r="L81" i="6"/>
  <c r="L82" i="6"/>
  <c r="L83" i="6"/>
  <c r="L84" i="6"/>
  <c r="L85" i="6"/>
  <c r="L86" i="6"/>
  <c r="L87" i="6"/>
  <c r="L88" i="6"/>
  <c r="L89" i="6"/>
  <c r="L90" i="6"/>
  <c r="L91" i="6"/>
  <c r="L92" i="6"/>
  <c r="L93" i="6"/>
  <c r="L94" i="6"/>
  <c r="L77" i="6"/>
  <c r="I166" i="6"/>
  <c r="I165" i="6"/>
  <c r="I164" i="6"/>
  <c r="I163" i="6"/>
  <c r="I162" i="6"/>
  <c r="I160" i="6" l="1"/>
  <c r="I159" i="6"/>
  <c r="I158" i="6"/>
  <c r="I157" i="6"/>
  <c r="I156" i="6"/>
  <c r="L36" i="6"/>
  <c r="I36" i="6"/>
  <c r="L40" i="6"/>
  <c r="I40" i="6"/>
  <c r="L44" i="6"/>
  <c r="I44" i="6"/>
  <c r="L48" i="6"/>
  <c r="I48" i="6"/>
  <c r="L52" i="6"/>
  <c r="I52" i="6"/>
  <c r="L56" i="6"/>
  <c r="I56" i="6"/>
  <c r="I34" i="6"/>
  <c r="L34" i="6"/>
  <c r="I153" i="6"/>
  <c r="I154" i="6"/>
  <c r="I152" i="6"/>
  <c r="I131" i="6"/>
  <c r="I132" i="6"/>
  <c r="I133" i="6"/>
  <c r="I134" i="6"/>
  <c r="I135" i="6"/>
  <c r="I136" i="6"/>
  <c r="I137" i="6"/>
  <c r="I138" i="6"/>
  <c r="I139" i="6"/>
  <c r="I140" i="6"/>
  <c r="I141" i="6"/>
  <c r="I142" i="6"/>
  <c r="I143" i="6"/>
  <c r="I144" i="6"/>
  <c r="I145" i="6"/>
  <c r="I146" i="6"/>
  <c r="I147" i="6"/>
  <c r="I148" i="6"/>
  <c r="I149" i="6"/>
  <c r="I150" i="6"/>
  <c r="I130" i="6"/>
  <c r="I122" i="6"/>
  <c r="I123" i="6"/>
  <c r="I124" i="6"/>
  <c r="I125" i="6"/>
  <c r="I126" i="6"/>
  <c r="I127" i="6"/>
  <c r="I128" i="6"/>
  <c r="I120" i="6"/>
  <c r="I97" i="6"/>
  <c r="I98" i="6"/>
  <c r="I99" i="6"/>
  <c r="I100" i="6"/>
  <c r="I101" i="6"/>
  <c r="I102" i="6"/>
  <c r="I103" i="6"/>
  <c r="I104" i="6"/>
  <c r="I105" i="6"/>
  <c r="I106" i="6"/>
  <c r="I107" i="6"/>
  <c r="I108" i="6"/>
  <c r="I109" i="6"/>
  <c r="I110" i="6"/>
  <c r="I111" i="6"/>
  <c r="I112" i="6"/>
  <c r="I113" i="6"/>
  <c r="I114" i="6"/>
  <c r="I115" i="6"/>
  <c r="I116" i="6"/>
  <c r="I117" i="6"/>
  <c r="I118" i="6"/>
  <c r="I96" i="6"/>
  <c r="I78" i="6"/>
  <c r="I79" i="6"/>
  <c r="I80" i="6"/>
  <c r="I81" i="6"/>
  <c r="I82" i="6"/>
  <c r="I83" i="6"/>
  <c r="I84" i="6"/>
  <c r="I85" i="6"/>
  <c r="I86" i="6"/>
  <c r="I87" i="6"/>
  <c r="I88" i="6"/>
  <c r="I89" i="6"/>
  <c r="I90" i="6"/>
  <c r="I91" i="6"/>
  <c r="I92" i="6"/>
  <c r="I93" i="6"/>
  <c r="I94" i="6"/>
  <c r="I77" i="6"/>
  <c r="I68" i="6"/>
  <c r="I69" i="6"/>
  <c r="I70" i="6"/>
  <c r="I71" i="6"/>
  <c r="I72" i="6"/>
  <c r="I73" i="6"/>
  <c r="I74" i="6"/>
  <c r="I67" i="6"/>
  <c r="I62" i="6"/>
  <c r="I63" i="6"/>
  <c r="I64" i="6"/>
  <c r="I65" i="6"/>
  <c r="I61" i="6"/>
  <c r="I35" i="6"/>
  <c r="I37" i="6"/>
  <c r="I38" i="6"/>
  <c r="I39" i="6"/>
  <c r="I41" i="6"/>
  <c r="I42" i="6"/>
  <c r="I43" i="6"/>
  <c r="I45" i="6"/>
  <c r="I46" i="6"/>
  <c r="I47" i="6"/>
  <c r="I49" i="6"/>
  <c r="I50" i="6"/>
  <c r="I51" i="6"/>
  <c r="I53" i="6"/>
  <c r="I54" i="6"/>
  <c r="I55" i="6"/>
  <c r="I57" i="6"/>
  <c r="I58" i="6"/>
  <c r="I59" i="6"/>
  <c r="I60" i="6"/>
  <c r="L35" i="6"/>
  <c r="L37" i="6"/>
  <c r="L38" i="6"/>
  <c r="L39" i="6"/>
  <c r="L41" i="6"/>
  <c r="L42" i="6"/>
  <c r="L43" i="6"/>
  <c r="L45" i="6"/>
  <c r="L46" i="6"/>
  <c r="L47" i="6"/>
  <c r="L49" i="6"/>
  <c r="L50" i="6"/>
  <c r="L51" i="6"/>
  <c r="L53" i="6"/>
  <c r="L54" i="6"/>
  <c r="L55" i="6"/>
  <c r="L57" i="6"/>
  <c r="L58" i="6"/>
  <c r="L59" i="6"/>
  <c r="L60" i="6"/>
  <c r="L61" i="6"/>
  <c r="L62" i="6"/>
  <c r="L63" i="6"/>
  <c r="L64" i="6"/>
  <c r="L65" i="6"/>
  <c r="L11" i="6"/>
  <c r="L12" i="6"/>
  <c r="L13" i="6"/>
  <c r="L14" i="6"/>
  <c r="L15" i="6"/>
  <c r="L16" i="6"/>
  <c r="L17" i="6"/>
  <c r="L18" i="6"/>
  <c r="L19" i="6"/>
  <c r="L20" i="6"/>
  <c r="L21" i="6"/>
  <c r="L22" i="6"/>
  <c r="L23" i="6"/>
  <c r="L24" i="6"/>
  <c r="L25" i="6"/>
  <c r="L26" i="6"/>
  <c r="L27" i="6"/>
  <c r="L28" i="6"/>
  <c r="L29" i="6"/>
  <c r="L30" i="6"/>
  <c r="L31" i="6"/>
  <c r="L32" i="6"/>
  <c r="L10" i="6"/>
  <c r="I11" i="6"/>
  <c r="I12" i="6"/>
  <c r="I13" i="6"/>
  <c r="I14" i="6"/>
  <c r="I15" i="6"/>
  <c r="I16" i="6"/>
  <c r="I17" i="6"/>
  <c r="I18" i="6"/>
  <c r="I19" i="6"/>
  <c r="I20" i="6"/>
  <c r="I21" i="6"/>
  <c r="I22" i="6"/>
  <c r="I23" i="6"/>
  <c r="I24" i="6"/>
  <c r="I25" i="6"/>
  <c r="I26" i="6"/>
  <c r="I27" i="6"/>
  <c r="I28" i="6"/>
  <c r="I29" i="6"/>
  <c r="I30" i="6"/>
  <c r="I31" i="6"/>
  <c r="I32" i="6"/>
  <c r="I10" i="6"/>
</calcChain>
</file>

<file path=xl/sharedStrings.xml><?xml version="1.0" encoding="utf-8"?>
<sst xmlns="http://schemas.openxmlformats.org/spreadsheetml/2006/main" count="512" uniqueCount="412">
  <si>
    <t>N° ligne BPU</t>
  </si>
  <si>
    <t>type de matériel</t>
  </si>
  <si>
    <t>Spécifications techniques</t>
  </si>
  <si>
    <t>Marque / Référence proposée par le Titulaire</t>
  </si>
  <si>
    <r>
      <t>Préciser la durée de garantie 
constructeur (</t>
    </r>
    <r>
      <rPr>
        <b/>
        <u/>
        <sz val="12"/>
        <rFont val="Calibri"/>
        <family val="2"/>
        <scheme val="minor"/>
      </rPr>
      <t>en mois</t>
    </r>
    <r>
      <rPr>
        <b/>
        <sz val="12"/>
        <rFont val="Calibri"/>
        <family val="2"/>
        <scheme val="minor"/>
      </rPr>
      <t>)</t>
    </r>
  </si>
  <si>
    <t>1/ ECRANS</t>
  </si>
  <si>
    <t>1.1</t>
  </si>
  <si>
    <t>1.2</t>
  </si>
  <si>
    <t>1.3</t>
  </si>
  <si>
    <t>1.4</t>
  </si>
  <si>
    <t>1.5</t>
  </si>
  <si>
    <t>1.6</t>
  </si>
  <si>
    <t>1.7</t>
  </si>
  <si>
    <t>1.8</t>
  </si>
  <si>
    <t>1.9</t>
  </si>
  <si>
    <t>1.10</t>
  </si>
  <si>
    <t>1.11</t>
  </si>
  <si>
    <t>1.12</t>
  </si>
  <si>
    <t>1.13</t>
  </si>
  <si>
    <t>1.14</t>
  </si>
  <si>
    <t>1.15</t>
  </si>
  <si>
    <t>1.16</t>
  </si>
  <si>
    <t>1.17</t>
  </si>
  <si>
    <t>1.18</t>
  </si>
  <si>
    <t>1.19</t>
  </si>
  <si>
    <t>1.20</t>
  </si>
  <si>
    <t>1.21</t>
  </si>
  <si>
    <t>1.22</t>
  </si>
  <si>
    <t>Marque / Référence ou équivalent souhaitée par la Cité de l'architecture</t>
  </si>
  <si>
    <t>Ecran 10''</t>
  </si>
  <si>
    <t>Spécification techniques</t>
  </si>
  <si>
    <t>Standard tactile - 16/9 - 1920x1080</t>
  </si>
  <si>
    <t>Standard - 16/9 - 1920x1080</t>
  </si>
  <si>
    <t>Beetronics 10HD7M</t>
  </si>
  <si>
    <t>Ecran 13''</t>
  </si>
  <si>
    <t>Beetronics 10TS7</t>
  </si>
  <si>
    <t>Ecran 15''</t>
  </si>
  <si>
    <t>Ecran 13'' tactile</t>
  </si>
  <si>
    <t>Ecran 10'' tactile</t>
  </si>
  <si>
    <t>Ecran 15'' tactile</t>
  </si>
  <si>
    <t xml:space="preserve">Ecran 24'' </t>
  </si>
  <si>
    <t>Ecran 24'' tactile</t>
  </si>
  <si>
    <t>Ecran 32''</t>
  </si>
  <si>
    <t>Ecran 32'' tactile</t>
  </si>
  <si>
    <t>Ecran 55''</t>
  </si>
  <si>
    <t>Ecran 55'' tactile</t>
  </si>
  <si>
    <t>Ecran 65''</t>
  </si>
  <si>
    <t>Ecran 65'' tactile</t>
  </si>
  <si>
    <t>Ecran 85''</t>
  </si>
  <si>
    <t>Ecran 98''</t>
  </si>
  <si>
    <t>Samsung QBR M-13</t>
  </si>
  <si>
    <t>Samsung QBR TM-13</t>
  </si>
  <si>
    <t>Beetronics 15TS7M</t>
  </si>
  <si>
    <t xml:space="preserve">Ecran 15'' </t>
  </si>
  <si>
    <t>Beetronics 15VG7M</t>
  </si>
  <si>
    <t>Standard - 4/3 - 1024 x 768</t>
  </si>
  <si>
    <t>Standard - tactile 16/9 - 1920x1080</t>
  </si>
  <si>
    <t>Beetronics 15TSV7M</t>
  </si>
  <si>
    <t>Standard tactile - 4/3 - 1024 x 768</t>
  </si>
  <si>
    <t>Beetronics 15HD7M</t>
  </si>
  <si>
    <t>2.1</t>
  </si>
  <si>
    <t>2.2</t>
  </si>
  <si>
    <t>2.3</t>
  </si>
  <si>
    <t>2.4</t>
  </si>
  <si>
    <t>2.5</t>
  </si>
  <si>
    <t>2.6</t>
  </si>
  <si>
    <t>2.7</t>
  </si>
  <si>
    <t>2.8</t>
  </si>
  <si>
    <t>2.9</t>
  </si>
  <si>
    <t>3.1</t>
  </si>
  <si>
    <t>Samsung QBC 24</t>
  </si>
  <si>
    <t>Samsung QMR 32</t>
  </si>
  <si>
    <t>Samsung QMC 55</t>
  </si>
  <si>
    <t>Standard - tactile 16/9 - 3 840 x 2 160</t>
  </si>
  <si>
    <t>Standard - 16/9 - 3 840 x 2 160</t>
  </si>
  <si>
    <t>Samsung QMC 65</t>
  </si>
  <si>
    <t>Iiyama ProLite TF5539UHSC-B1AG</t>
  </si>
  <si>
    <t>Iiyama ProLite TF6539UHSC-B1AG</t>
  </si>
  <si>
    <t>Ecran 75''</t>
  </si>
  <si>
    <t>Iiyama ProLite TE7512MIS-B3AG</t>
  </si>
  <si>
    <t>Ecran 75'' tactile</t>
  </si>
  <si>
    <t>Samsung QM75R</t>
  </si>
  <si>
    <t>Samsung QM85N</t>
  </si>
  <si>
    <t>Standard -  16/9 - 3 840 x 2 160</t>
  </si>
  <si>
    <t>Iiyama ProLite TE8612MIS-B3AG</t>
  </si>
  <si>
    <t>3.2</t>
  </si>
  <si>
    <t>Ecran 98'' tactile</t>
  </si>
  <si>
    <t>Ecran 86'' tactile</t>
  </si>
  <si>
    <t>Samsung QM98N</t>
  </si>
  <si>
    <t>Iiyama ProLite TE9812MIS-B3AG</t>
  </si>
  <si>
    <t>3.3</t>
  </si>
  <si>
    <t>3.4</t>
  </si>
  <si>
    <t>Objectif</t>
  </si>
  <si>
    <t>Panasonic PT-REQ15</t>
  </si>
  <si>
    <t>Panasonic PT-REQ12</t>
  </si>
  <si>
    <t>Panasonic PT-REQ80</t>
  </si>
  <si>
    <t>Panasonic PT-REQ10</t>
  </si>
  <si>
    <t>Vidéoprojecteur Installation 8 000 lumens WUXGA</t>
  </si>
  <si>
    <t>Vidéoprojecteur Installation 10 000 lumens WUXGA</t>
  </si>
  <si>
    <t>Panasonic PT-RZ690</t>
  </si>
  <si>
    <t>Vidéoprojecteur Installation 6 000 lumens WUXGA</t>
  </si>
  <si>
    <t>Panasonic PT-FRQ60</t>
  </si>
  <si>
    <t>6000 lumens, DLP, LCD, LED, Laser 
résolution 3.840×2.160 4K UHD
sans objectif</t>
  </si>
  <si>
    <t>Vidéoprojecteur Installation 6 000 lumens 4K</t>
  </si>
  <si>
    <t>Vidéoprojecteur Courte focale</t>
  </si>
  <si>
    <t>Vidéoprojecteur Courte focale 6000 lumens WUXGA</t>
  </si>
  <si>
    <t>6000 lumens, DLP, LCD, LED, Laser 
résolution WUXGA 
rapport de projection 0.797–1.01:1</t>
  </si>
  <si>
    <t>Epson EB-L630SU</t>
  </si>
  <si>
    <t>Optoma ZU607TST</t>
  </si>
  <si>
    <t>6000 lumens, DLP, LCD, LED, Laser, 
résolution WUXGA, installation 360°
rapport de projection 0.797–1.01:1</t>
  </si>
  <si>
    <t>Vidéoprojecteur Courte focale 4000 lumens WUXGA</t>
  </si>
  <si>
    <t>4000 lumens, DLP, LCD, LED, Laser 
résolution 3.840×2.160 4K UHD
rapport de projection 0.5:1</t>
  </si>
  <si>
    <t>Optoma 4K400STx</t>
  </si>
  <si>
    <t>Vidéoprojecteur Courte focale 8500 lumens 4K</t>
  </si>
  <si>
    <t>8500 lumens, DLP, LCD, LED, Laser 
résolution 3.840×2.160 4K UHD
rapport de projection 0.797–1.01:1</t>
  </si>
  <si>
    <t>Optoma ZK810TST</t>
  </si>
  <si>
    <t>Vidéoprojecteur Ultra courte focale 5000 lumens WUXGA</t>
  </si>
  <si>
    <t>5000 lumens, DLP, LCD, LED, Laser 
résolution WUXGA
rapport de projection 0,16 - 0,40:1</t>
  </si>
  <si>
    <t>Epson EB-810E</t>
  </si>
  <si>
    <t>Epson EB-805F</t>
  </si>
  <si>
    <t>5000 lumens, DLP, LCD, LED, Laser 
résolution WUXGA installation 360°
rapport de projection 0,27 - 0,37:1</t>
  </si>
  <si>
    <t>Vidéoprojecteur Grands espaces 20 000 lumens 4K</t>
  </si>
  <si>
    <t>Prix unitaire € HT</t>
  </si>
  <si>
    <t>prix unitaire € HTTC</t>
  </si>
  <si>
    <t>Prix HT extension garantie</t>
  </si>
  <si>
    <t xml:space="preserve">Il est précisé que les références constructeurs indiquées dans la colonne "Marque /Référence ou équivalent souhaitée par la Cité de l'architecture représentent un niveau d'exigence minimum,                                                                                  en termes de caractéristiques et de performance des matériels, que devront respecter les marques proposées par les candidats. </t>
  </si>
  <si>
    <t>Lecteur vidéo, audio, Full HD 4K</t>
  </si>
  <si>
    <t>BrightSign HD 225</t>
  </si>
  <si>
    <t>BrightSign LS 425</t>
  </si>
  <si>
    <t xml:space="preserve">Lecteur vidéo, audio, Full HD </t>
  </si>
  <si>
    <t>BrightSign LS 445</t>
  </si>
  <si>
    <t>Lecteur vidéo, audio 8K 4 sorties HDMI</t>
  </si>
  <si>
    <t>BrightSign XC 4055</t>
  </si>
  <si>
    <t>lecteur audio vidéo</t>
  </si>
  <si>
    <t>Media Server</t>
  </si>
  <si>
    <t>Media server vidéo 3 sorties HDMI</t>
  </si>
  <si>
    <t>Mini3</t>
  </si>
  <si>
    <t>3.5</t>
  </si>
  <si>
    <t>3.6</t>
  </si>
  <si>
    <t>3.7</t>
  </si>
  <si>
    <t>4.1</t>
  </si>
  <si>
    <t>4.2</t>
  </si>
  <si>
    <t>4.3</t>
  </si>
  <si>
    <t>4.4</t>
  </si>
  <si>
    <t>4.5</t>
  </si>
  <si>
    <t>4.6</t>
  </si>
  <si>
    <t>4.7</t>
  </si>
  <si>
    <t>VIOSO Nano 6</t>
  </si>
  <si>
    <t>Media server vidéo 4 sorties mini HDMI</t>
  </si>
  <si>
    <t>Mini PC</t>
  </si>
  <si>
    <t>ZBOX PI336</t>
  </si>
  <si>
    <t>Mini PC Intel Celeron N6211 dual-core processor, 4GB LPDDR4x</t>
  </si>
  <si>
    <t>Proxima 4040</t>
  </si>
  <si>
    <t>Media server vidéo 4 sorties vidéos</t>
  </si>
  <si>
    <t>Elo Touch 2494L</t>
  </si>
  <si>
    <t>Elo Touch  3263L</t>
  </si>
  <si>
    <t>Haut parleur</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</si>
  <si>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</si>
  <si>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</si>
  <si>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</si>
  <si>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</si>
  <si>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</si>
  <si>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</si>
  <si>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</si>
  <si>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</si>
  <si>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</si>
  <si>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</si>
  <si>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</si>
  <si>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</si>
  <si>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</si>
  <si>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</si>
  <si>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</si>
  <si>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</si>
  <si>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</si>
  <si>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</si>
  <si>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</si>
  <si>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</si>
  <si>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</si>
  <si>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</si>
  <si>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</si>
  <si>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Dalle Led</t>
  </si>
  <si>
    <t>Mur Led</t>
  </si>
  <si>
    <t>Absen A27</t>
  </si>
  <si>
    <t>Optoma ZK507-W</t>
  </si>
  <si>
    <t>Vidéoprojecteur Installation 5 000 lumens 4K</t>
  </si>
  <si>
    <t>Mini-amplificateur</t>
  </si>
  <si>
    <t>amplificateur</t>
  </si>
  <si>
    <t>2/ Vidéoprojecteurs</t>
  </si>
  <si>
    <t>4/ Audio</t>
  </si>
  <si>
    <t>Lautsprecher RL110</t>
  </si>
  <si>
    <t xml:space="preserve">Soundtube SM31 </t>
  </si>
  <si>
    <t>IDAL Micro AMP 4 mkll</t>
  </si>
  <si>
    <t>IDAL Micro AMP2</t>
  </si>
  <si>
    <t>Waves System 50003</t>
  </si>
  <si>
    <t>Ecler CA40</t>
  </si>
  <si>
    <t>4.8</t>
  </si>
  <si>
    <t>Bose Professional FreeSpace 3S Satellites B</t>
  </si>
  <si>
    <t>Fors - Casque Prestige</t>
  </si>
  <si>
    <t>Haut parleur directionel</t>
  </si>
  <si>
    <t>Akoustic Arts B</t>
  </si>
  <si>
    <t>Hypersound H3000/EB</t>
  </si>
  <si>
    <t>Hypersound H3000/AMP</t>
  </si>
  <si>
    <t>Amplificateur</t>
  </si>
  <si>
    <t>Douche sonore</t>
  </si>
  <si>
    <t>Panphonics Sound Shower SSHP</t>
  </si>
  <si>
    <t>Panphonics Sound Shower SSHA</t>
  </si>
  <si>
    <t>Panphonics ADX-31-U</t>
  </si>
  <si>
    <t>Panphonics ADX-21-D</t>
  </si>
  <si>
    <t>4.9</t>
  </si>
  <si>
    <t>4.10</t>
  </si>
  <si>
    <t>4.11</t>
  </si>
  <si>
    <t>4.12</t>
  </si>
  <si>
    <t>4.13</t>
  </si>
  <si>
    <t>4.14</t>
  </si>
  <si>
    <t>4.15</t>
  </si>
  <si>
    <t>Haut parleur satellite</t>
  </si>
  <si>
    <t>Haut parleur sur patère</t>
  </si>
  <si>
    <t>Casque audio antivandale</t>
  </si>
  <si>
    <t>Casque audio standard</t>
  </si>
  <si>
    <t>Casque audio standard filaire</t>
  </si>
  <si>
    <t>Casque audio</t>
  </si>
  <si>
    <t>Rallonge Jack 5 mètres</t>
  </si>
  <si>
    <t>Rallonge XLR 5 mètres</t>
  </si>
  <si>
    <t>Rallonge électrique 5 mètres</t>
  </si>
  <si>
    <t>Rallonge électrique 10 mètres</t>
  </si>
  <si>
    <t>Triplette Electrique</t>
  </si>
  <si>
    <t>Multiprise ( 5/6 sorties)</t>
  </si>
  <si>
    <t>Connecteur XLR</t>
  </si>
  <si>
    <t>Raccord jack 3.5 stereo vers 2 x XLR</t>
  </si>
  <si>
    <t>Câble RCA / RCA</t>
  </si>
  <si>
    <t>Câble mini-jack / RCA</t>
  </si>
  <si>
    <t>Câble HDMI HDMI 2 mètres</t>
  </si>
  <si>
    <t>Câble HDMI HDMI 5 mètres</t>
  </si>
  <si>
    <t>Câble HDMI HDMI 10 mètres</t>
  </si>
  <si>
    <t>Câble HDMI HDMI 20 mètres</t>
  </si>
  <si>
    <t>Câble audio 10 mètres</t>
  </si>
  <si>
    <t>Câble audio 50 mètres</t>
  </si>
  <si>
    <t>Câble audio 100 mètres</t>
  </si>
  <si>
    <t>Adaptateur actif DisplayPort mâle/HDMI femelle - Mini câble 15 cm</t>
  </si>
  <si>
    <t>Câble actif sur fibre optique HDMI AOC pour HDMI 2.0, 10m</t>
  </si>
  <si>
    <t>Câble actif sur fibre optique HDMI AOC pour HDMI 2.0, 15 m</t>
  </si>
  <si>
    <t>Câble actif sur fibre optique HDMI AOC pour HDMI 2.0, 20 m</t>
  </si>
  <si>
    <t>Câble actif sur fibre optique HDMI AOC pour HDMI 2.0, 30 m</t>
  </si>
  <si>
    <t>Câble actif sur fibre optique HDMI AOC pour HDMI 2.0, 50 m</t>
  </si>
  <si>
    <t>Câble ethernet RJ45 cat.6 5m</t>
  </si>
  <si>
    <t>Câble ethernet RJ45 cat.6 10m</t>
  </si>
  <si>
    <t>Câble ethernet RJ45 cat.6 20m</t>
  </si>
  <si>
    <t>Câble ethernet RJ45 cat.6 50m</t>
  </si>
  <si>
    <t>5/ Connectiques</t>
  </si>
  <si>
    <t>3/ Lecteurs vidéo et media server</t>
  </si>
  <si>
    <t>6/ Fournitures réseaux</t>
  </si>
  <si>
    <t>Switch ethernet non manageable 5 ports</t>
  </si>
  <si>
    <t>Switch ethernet non manageable 8 ports</t>
  </si>
  <si>
    <t>Switch ethernet non manageable 12 ports</t>
  </si>
  <si>
    <t>5.1</t>
  </si>
  <si>
    <t>5.2</t>
  </si>
  <si>
    <t>5.3</t>
  </si>
  <si>
    <t>5.4</t>
  </si>
  <si>
    <t>5.5</t>
  </si>
  <si>
    <t>5.6</t>
  </si>
  <si>
    <t>5.7</t>
  </si>
  <si>
    <t>5.8</t>
  </si>
  <si>
    <t>5.9</t>
  </si>
  <si>
    <t>5.10</t>
  </si>
  <si>
    <t>5.11</t>
  </si>
  <si>
    <t>5.12</t>
  </si>
  <si>
    <t>5.13</t>
  </si>
  <si>
    <t>5.14</t>
  </si>
  <si>
    <t>5.15</t>
  </si>
  <si>
    <t>5.16</t>
  </si>
  <si>
    <t>5.17</t>
  </si>
  <si>
    <t>5.18</t>
  </si>
  <si>
    <t>5.19</t>
  </si>
  <si>
    <t>5.20</t>
  </si>
  <si>
    <t>5.21</t>
  </si>
  <si>
    <t>5.22</t>
  </si>
  <si>
    <t>5.23</t>
  </si>
  <si>
    <t>6.1</t>
  </si>
  <si>
    <t>6.2</t>
  </si>
  <si>
    <t>6.3</t>
  </si>
  <si>
    <t>6.4</t>
  </si>
  <si>
    <t>6.5</t>
  </si>
  <si>
    <t>6.6</t>
  </si>
  <si>
    <t>6.7</t>
  </si>
  <si>
    <t>Support écran fixation murale</t>
  </si>
  <si>
    <t xml:space="preserve">Support tubulaire télescopique à cardan (multidirectionnel) pour vidéoprojecteur </t>
  </si>
  <si>
    <t xml:space="preserve">Support à cardan (multidirectionnel) pour vidéoprojecteur </t>
  </si>
  <si>
    <t>Profilé 8 40X40 léger, anodisé noir. (au ml)</t>
  </si>
  <si>
    <t>Profilé 8 40X40 léger, anodisé blanc. (au ml)</t>
  </si>
  <si>
    <t>Ecrou 8 ST M5 rainuré (paquet de 20 unités)</t>
  </si>
  <si>
    <t xml:space="preserve">Ecrou 8 à tête rectangulaire M5 Ht 1,5 (paquet de 20 unités) </t>
  </si>
  <si>
    <t>Vis tête marteau 8 M6x16 Ht 1,5 ((paquet de 20 unités)</t>
  </si>
  <si>
    <t>Elingue de sécurisation montée, au ml</t>
  </si>
  <si>
    <t>accroche VESA 10 à 15 pouces</t>
  </si>
  <si>
    <t>accroche VESA 22 à 32 pouces</t>
  </si>
  <si>
    <t>accroche VESA 32 à 46 pouces</t>
  </si>
  <si>
    <t>accroche VESA 40 à 50 pouces</t>
  </si>
  <si>
    <t>accroche VESA 50 à 65 pouces</t>
  </si>
  <si>
    <t>accroche VESA 65 à 75 pouces</t>
  </si>
  <si>
    <t>accroche VESA 75 à 86 pouces</t>
  </si>
  <si>
    <t>jusqu'à 15 kg</t>
  </si>
  <si>
    <t>jusqu'à 40 kg</t>
  </si>
  <si>
    <t>jusqu'à &gt;40 kg</t>
  </si>
  <si>
    <t>de type Elcom (ref. BASE08E0117)</t>
  </si>
  <si>
    <t xml:space="preserve">de type Elcom </t>
  </si>
  <si>
    <t>de type Elcom (ref. FIXE08E1228)</t>
  </si>
  <si>
    <t>de type Elcom (ref. FIXE08H1285)</t>
  </si>
  <si>
    <t>de type Elcom (ref. FIXE08H2291)</t>
  </si>
  <si>
    <t>7.1</t>
  </si>
  <si>
    <t>accroche VESA 86 à 98 pouces</t>
  </si>
  <si>
    <t>Support écran mobile 55''</t>
  </si>
  <si>
    <t>Neomounts WL30S-850BL16</t>
  </si>
  <si>
    <t>Neomounts WL30-750BL18</t>
  </si>
  <si>
    <t>4.16</t>
  </si>
  <si>
    <t>Mono écouteur</t>
  </si>
  <si>
    <t>Molitor VIA polyamide standard</t>
  </si>
  <si>
    <t>Molitor USO Handset standard</t>
  </si>
  <si>
    <t>4.17</t>
  </si>
  <si>
    <t>Mono écouteur avec support magnétique</t>
  </si>
  <si>
    <t xml:space="preserve">Neomounts WL30-550BL12 </t>
  </si>
  <si>
    <t>Neomounts FPMA-W110BLACK</t>
  </si>
  <si>
    <t>Neomounts FL55-875BL1</t>
  </si>
  <si>
    <t xml:space="preserve">Trolleys pour écrans </t>
  </si>
  <si>
    <t>7.2</t>
  </si>
  <si>
    <t>7.3</t>
  </si>
  <si>
    <t>7.4</t>
  </si>
  <si>
    <t>7.5</t>
  </si>
  <si>
    <t>7.6</t>
  </si>
  <si>
    <t>7.7</t>
  </si>
  <si>
    <t>7.8</t>
  </si>
  <si>
    <t>7.9</t>
  </si>
  <si>
    <t>7.10</t>
  </si>
  <si>
    <t>7.11</t>
  </si>
  <si>
    <t>7.12</t>
  </si>
  <si>
    <t>7.13</t>
  </si>
  <si>
    <t>7.14</t>
  </si>
  <si>
    <t>7.15</t>
  </si>
  <si>
    <t>7.16</t>
  </si>
  <si>
    <t>7.17</t>
  </si>
  <si>
    <t>7.18</t>
  </si>
  <si>
    <t>7.19</t>
  </si>
  <si>
    <t>7.20</t>
  </si>
  <si>
    <t>7/ Supports écrans et vidéoprojecteurs</t>
  </si>
  <si>
    <t>Art-Net DMX</t>
  </si>
  <si>
    <t>Madrix Node Art-Net/DMX 16 univers – LUNA</t>
  </si>
  <si>
    <t>Controleur Art-Net DMX</t>
  </si>
  <si>
    <t>8/ Toiles et supports de vidéoprojection</t>
  </si>
  <si>
    <t>Toile de vidéoprojection m2</t>
  </si>
  <si>
    <t>Film de rétroprojection ml</t>
  </si>
  <si>
    <t>Toile de vidéoprojection accoustique m2</t>
  </si>
  <si>
    <t>8.1</t>
  </si>
  <si>
    <t>8.2</t>
  </si>
  <si>
    <t>8.3</t>
  </si>
  <si>
    <t>7.21</t>
  </si>
  <si>
    <t>6.8</t>
  </si>
  <si>
    <t>4.18</t>
  </si>
  <si>
    <t>3.8</t>
  </si>
  <si>
    <t>1.23</t>
  </si>
  <si>
    <t>Behringer HC 200</t>
  </si>
  <si>
    <t>Prix TTC extension de garantie</t>
  </si>
  <si>
    <t>Objectif additionnel Long Throw</t>
  </si>
  <si>
    <t>Objectif additionnel courte focale</t>
  </si>
  <si>
    <t>Objectif additionnel long Throw</t>
  </si>
  <si>
    <t>PT-RQ25K</t>
  </si>
  <si>
    <t xml:space="preserve">15 000 lumens, DLP, LCD, LED, Laser 
résolution 3.840×2.160 4K UHD
</t>
  </si>
  <si>
    <t xml:space="preserve">12 000 lumens, DLP, LCD, LED, Laser 
résolution 3.840×2.160 4K UHD
</t>
  </si>
  <si>
    <t>Vidéoprojecteur Installation 15 000 lumens 4K</t>
  </si>
  <si>
    <t>Vidéoprojecteur Installation 12 000 lumens 4K</t>
  </si>
  <si>
    <t>Objectif additionnel standard si non fourni</t>
  </si>
  <si>
    <t xml:space="preserve">10 000 lumens, DLP, LCD, LED, Laser 
résolution 3.840×2.160 4K UHD
</t>
  </si>
  <si>
    <t xml:space="preserve">20 000 lumens, DLP, LCD, LED, Laser 
résolution 3.840×2.160 4K UHD
</t>
  </si>
  <si>
    <t xml:space="preserve">8000 lumens, DLP, LCD, LED, Laser 
résolution 3.840×2.160 4K UHD
</t>
  </si>
  <si>
    <t xml:space="preserve">6000 lumens, DLP, LCD, LED, Laser 
résolution WUXGA
</t>
  </si>
  <si>
    <t>Baie technique</t>
  </si>
  <si>
    <t>9/ Baies technnique et onduleurs</t>
  </si>
  <si>
    <t>Baie fermable à clé 19'' 32U</t>
  </si>
  <si>
    <t>Baie technique murale</t>
  </si>
  <si>
    <t>9.1</t>
  </si>
  <si>
    <t>9.2</t>
  </si>
  <si>
    <t>Baie murale fermable à clé  12U</t>
  </si>
  <si>
    <t>Onduleur</t>
  </si>
  <si>
    <t>APC Smart-UPS SMT3000RMI2UC</t>
  </si>
  <si>
    <t>Onduleur rackable 2U 1500VA, monitorable</t>
  </si>
  <si>
    <t>Onduleur rackable 2U 3000VA,monitorable</t>
  </si>
  <si>
    <t>Onduleur rackable 2U 2200VA, monitorable</t>
  </si>
  <si>
    <t>APC Smart-UPS SMT1500RMI2UC</t>
  </si>
  <si>
    <t>APC Smart-UPS SMT2200RMI2UC</t>
  </si>
  <si>
    <t>9.3</t>
  </si>
  <si>
    <t>9.4</t>
  </si>
  <si>
    <t>9.5</t>
  </si>
  <si>
    <t xml:space="preserve"> Durée extension garantie max  (en mois)</t>
  </si>
  <si>
    <t>9/ Divers</t>
  </si>
  <si>
    <t>10.1</t>
  </si>
  <si>
    <t>10.2</t>
  </si>
  <si>
    <t>10.3</t>
  </si>
  <si>
    <t>TOUTES LES LIGNES DU BPU DOIVENT ETRE COMPLETÉES</t>
  </si>
  <si>
    <t xml:space="preserve"> AO-2025-04 - Prestations d’ingénierie, fourniture de matériels audiovisuels et prestations d’intégration pour  les expositions 
de la Cité de l’architecture et du patrimoine 
Lot n°2 : Fourniture de matériels audiovisuels, multimédias et accessoires - Bordereau des prix unitaires (BPU)</t>
  </si>
  <si>
    <t>Moulures ml</t>
  </si>
  <si>
    <t>Passage câble au sol ML</t>
  </si>
  <si>
    <t>Passage de câble au sol souple ML</t>
  </si>
  <si>
    <t>Multiprises</t>
  </si>
  <si>
    <t>Elingues</t>
  </si>
  <si>
    <t>10.4</t>
  </si>
  <si>
    <t>10.5</t>
  </si>
  <si>
    <t>3.9</t>
  </si>
  <si>
    <t xml:space="preserve">Automate </t>
  </si>
  <si>
    <t>Automate pour le contrôle de dispositifs audiovisuels</t>
  </si>
  <si>
    <t>Crestron CP4</t>
  </si>
  <si>
    <t>Câble ethernet RJ45 cat.6 1m</t>
  </si>
  <si>
    <t>6.9</t>
  </si>
  <si>
    <t>Bordereau des prix unitaires (BPU)</t>
  </si>
  <si>
    <t xml:space="preserve">Fourniture de matériels audiovisuels, multimédias et accessoires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</si>
</sst>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quot;;[Red]\-#,##0.00\ &quot;€&quot;"/>
    <numFmt numFmtId="44" formatCode="_-* #,##0.00\ &quot;€&quot;_-;\-* #,##0.00\ &quot;€&quot;_-;_-* &quot;-&quot;??\ &quot;€&quot;_-;_-@_-"/>
    <numFmt numFmtId="164" formatCode="#,##0.00\ &quot;€&quot;"/>
  </numFmts>
  <fonts count="18" x14ac:knownFonts="1">
    <font>
      <sz val="11"/>
      <color theme="1"/>
      <name val="Calibri"/>
      <family val="2"/>
      <scheme val="minor"/>
    </font>
    <font>
      <b/>
      <sz val="11"/>
      <color theme="1"/>
      <name val="Calibri"/>
      <family val="2"/>
      <scheme val="minor"/>
    </font>
    <font>
      <sz val="11"/>
      <color theme="1"/>
      <name val="Calibri"/>
      <family val="2"/>
      <scheme val="minor"/>
    </font>
    <font>
      <sz val="10"/>
      <name val="Arial"/>
      <family val="2"/>
    </font>
    <font>
      <sz val="12"/>
      <name val="Calibri"/>
      <family val="2"/>
      <scheme val="minor"/>
    </font>
    <font>
      <b/>
      <sz val="12"/>
      <name val="Calibri"/>
      <family val="2"/>
      <scheme val="minor"/>
    </font>
    <font>
      <b/>
      <sz val="16"/>
      <color theme="1"/>
      <name val="Calibri"/>
      <family val="2"/>
      <scheme val="minor"/>
    </font>
    <font>
      <b/>
      <sz val="14"/>
      <name val="Calibri"/>
      <family val="2"/>
      <scheme val="minor"/>
    </font>
    <font>
      <b/>
      <sz val="12"/>
      <name val="Segoe UI"/>
      <family val="2"/>
    </font>
    <font>
      <b/>
      <sz val="12"/>
      <color theme="1"/>
      <name val="Segoe UI"/>
      <family val="2"/>
    </font>
    <font>
      <sz val="12"/>
      <color theme="1"/>
      <name val="Segoe UI"/>
      <family val="2"/>
    </font>
    <font>
      <b/>
      <u/>
      <sz val="12"/>
      <name val="Calibri"/>
      <family val="2"/>
      <scheme val="minor"/>
    </font>
    <font>
      <b/>
      <sz val="16"/>
      <name val="Calibri"/>
      <family val="2"/>
      <scheme val="minor"/>
    </font>
    <font>
      <sz val="8"/>
      <name val="Calibri"/>
      <family val="2"/>
      <scheme val="minor"/>
    </font>
    <font>
      <sz val="12"/>
      <color theme="1"/>
      <name val="Calibri"/>
      <family val="2"/>
      <scheme val="minor"/>
    </font>
    <font>
      <sz val="12"/>
      <name val="Calibri"/>
      <family val="2"/>
    </font>
    <font>
      <sz val="11"/>
      <name val="Calibri"/>
      <family val="2"/>
      <scheme val="minor"/>
    </font>
    <font>
      <b/>
      <sz val="11"/>
      <color rgb="FFFF000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s>
  <borders count="2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s>
  <cellStyleXfs count="5">
    <xf numFmtId="0" fontId="0" fillId="0" borderId="0"/>
    <xf numFmtId="0" fontId="3" fillId="0" borderId="0"/>
    <xf numFmtId="0" fontId="3" fillId="0" borderId="0"/>
    <xf numFmtId="44" fontId="2" fillId="0" borderId="0" applyFont="0" applyFill="0" applyBorder="0" applyAlignment="0" applyProtection="0"/>
    <xf numFmtId="0" fontId="3" fillId="0" borderId="0"/>
  </cellStyleXfs>
  <cellXfs count="87">
    <xf numFmtId="0" fontId="0" fillId="0" borderId="0" xfId="0"/>
    <xf numFmtId="0" fontId="4" fillId="0" borderId="0" xfId="0" applyFont="1" applyBorder="1"/>
    <xf numFmtId="0" fontId="4" fillId="0" borderId="0" xfId="0" applyFont="1" applyBorder="1" applyAlignment="1">
      <alignment horizontal="center" vertical="center"/>
    </xf>
    <xf numFmtId="0" fontId="0" fillId="0" borderId="0" xfId="0" applyAlignment="1">
      <alignment horizontal="left"/>
    </xf>
    <xf numFmtId="0" fontId="6" fillId="0" borderId="0" xfId="0" applyFont="1" applyBorder="1" applyAlignment="1">
      <alignment vertical="center" wrapText="1"/>
    </xf>
    <xf numFmtId="1" fontId="4" fillId="0" borderId="13" xfId="0" applyNumberFormat="1" applyFont="1" applyBorder="1" applyAlignment="1">
      <alignment horizontal="center" vertical="top"/>
    </xf>
    <xf numFmtId="0" fontId="0" fillId="2" borderId="7" xfId="0" applyFill="1" applyBorder="1"/>
    <xf numFmtId="0" fontId="0" fillId="0" borderId="7" xfId="0" applyBorder="1"/>
    <xf numFmtId="1" fontId="4" fillId="0" borderId="5" xfId="0" applyNumberFormat="1" applyFont="1" applyBorder="1" applyAlignment="1">
      <alignment horizontal="center" vertical="top"/>
    </xf>
    <xf numFmtId="0" fontId="0" fillId="2" borderId="14" xfId="0" applyFill="1" applyBorder="1"/>
    <xf numFmtId="0" fontId="0" fillId="0" borderId="14" xfId="0" applyBorder="1"/>
    <xf numFmtId="0" fontId="0" fillId="0" borderId="7" xfId="0" applyBorder="1" applyAlignment="1">
      <alignment wrapText="1"/>
    </xf>
    <xf numFmtId="0" fontId="0" fillId="0" borderId="7" xfId="0" applyBorder="1" applyAlignment="1">
      <alignment vertical="top"/>
    </xf>
    <xf numFmtId="0" fontId="0" fillId="0" borderId="7" xfId="0" applyBorder="1" applyAlignment="1">
      <alignment vertical="top" wrapText="1"/>
    </xf>
    <xf numFmtId="0" fontId="0" fillId="0" borderId="15" xfId="0" applyBorder="1"/>
    <xf numFmtId="0" fontId="4" fillId="0" borderId="7" xfId="0" applyFont="1" applyBorder="1"/>
    <xf numFmtId="0" fontId="4" fillId="0" borderId="7" xfId="0" applyFont="1" applyBorder="1" applyAlignment="1">
      <alignment wrapText="1"/>
    </xf>
    <xf numFmtId="0" fontId="12" fillId="0" borderId="14" xfId="0" applyFont="1" applyFill="1" applyBorder="1" applyAlignment="1"/>
    <xf numFmtId="0" fontId="4" fillId="0" borderId="16" xfId="0" applyFont="1" applyBorder="1"/>
    <xf numFmtId="0" fontId="4" fillId="0" borderId="7" xfId="0" applyFont="1" applyFill="1" applyBorder="1" applyAlignment="1">
      <alignment horizontal="left" vertical="center"/>
    </xf>
    <xf numFmtId="0" fontId="4" fillId="0" borderId="7" xfId="0" applyFont="1" applyBorder="1" applyAlignment="1">
      <alignment horizontal="left" vertical="top" wrapText="1"/>
    </xf>
    <xf numFmtId="49" fontId="14" fillId="0" borderId="7" xfId="0" applyNumberFormat="1" applyFont="1" applyBorder="1" applyAlignment="1">
      <alignment horizontal="left" vertical="center"/>
    </xf>
    <xf numFmtId="49" fontId="4" fillId="0" borderId="7" xfId="0" applyNumberFormat="1" applyFont="1" applyBorder="1" applyAlignment="1">
      <alignment horizontal="left" vertical="center" wrapText="1"/>
    </xf>
    <xf numFmtId="164" fontId="4" fillId="0" borderId="7" xfId="0" applyNumberFormat="1" applyFont="1" applyBorder="1" applyAlignment="1">
      <alignment horizontal="center" vertical="center"/>
    </xf>
    <xf numFmtId="0" fontId="4" fillId="0" borderId="7" xfId="0" applyFont="1" applyFill="1" applyBorder="1" applyAlignment="1">
      <alignment horizontal="left" vertical="top" wrapText="1"/>
    </xf>
    <xf numFmtId="0" fontId="4" fillId="0" borderId="7" xfId="0" applyFont="1" applyFill="1" applyBorder="1" applyAlignment="1">
      <alignment horizontal="left" vertical="center" wrapText="1"/>
    </xf>
    <xf numFmtId="0" fontId="4" fillId="0" borderId="7" xfId="0" applyFont="1" applyFill="1" applyBorder="1" applyAlignment="1">
      <alignment horizontal="left"/>
    </xf>
    <xf numFmtId="0" fontId="4" fillId="0" borderId="7" xfId="0" applyFont="1" applyBorder="1" applyAlignment="1">
      <alignment horizontal="left" vertical="center" wrapText="1"/>
    </xf>
    <xf numFmtId="0" fontId="15" fillId="0" borderId="7" xfId="0" applyFont="1" applyFill="1" applyBorder="1" applyAlignment="1">
      <alignment horizontal="left" vertical="top" wrapText="1"/>
    </xf>
    <xf numFmtId="0" fontId="4" fillId="0" borderId="15" xfId="0" applyFont="1" applyFill="1" applyBorder="1" applyAlignment="1">
      <alignment horizontal="left" vertical="center" wrapText="1"/>
    </xf>
    <xf numFmtId="164" fontId="4" fillId="0" borderId="15" xfId="0" applyNumberFormat="1" applyFont="1" applyBorder="1" applyAlignment="1">
      <alignment horizontal="center" vertical="center"/>
    </xf>
    <xf numFmtId="0" fontId="4" fillId="0" borderId="15" xfId="0" applyFont="1" applyBorder="1"/>
    <xf numFmtId="0" fontId="4" fillId="0" borderId="15" xfId="0" applyFont="1" applyBorder="1" applyAlignment="1">
      <alignment wrapText="1"/>
    </xf>
    <xf numFmtId="0" fontId="4" fillId="0" borderId="17" xfId="0" applyFont="1" applyBorder="1"/>
    <xf numFmtId="164" fontId="0" fillId="0" borderId="14" xfId="0" applyNumberFormat="1" applyBorder="1"/>
    <xf numFmtId="164" fontId="0" fillId="0" borderId="7" xfId="0" applyNumberFormat="1" applyBorder="1"/>
    <xf numFmtId="164" fontId="0" fillId="0" borderId="15" xfId="0" applyNumberFormat="1" applyBorder="1"/>
    <xf numFmtId="164" fontId="0" fillId="0" borderId="18" xfId="0" applyNumberFormat="1" applyBorder="1"/>
    <xf numFmtId="164" fontId="4" fillId="0" borderId="7" xfId="0" applyNumberFormat="1" applyFont="1" applyBorder="1"/>
    <xf numFmtId="164" fontId="16" fillId="0" borderId="7" xfId="0" applyNumberFormat="1" applyFont="1" applyBorder="1"/>
    <xf numFmtId="0" fontId="0" fillId="0" borderId="7" xfId="0" applyBorder="1" applyAlignment="1">
      <alignment horizontal="left" wrapText="1"/>
    </xf>
    <xf numFmtId="1" fontId="4" fillId="0" borderId="19" xfId="0" applyNumberFormat="1" applyFont="1" applyBorder="1" applyAlignment="1">
      <alignment horizontal="center" vertical="top"/>
    </xf>
    <xf numFmtId="0" fontId="0" fillId="2" borderId="15" xfId="0" applyFill="1" applyBorder="1"/>
    <xf numFmtId="0" fontId="0" fillId="0" borderId="15" xfId="0" applyBorder="1" applyAlignment="1">
      <alignment wrapText="1"/>
    </xf>
    <xf numFmtId="0" fontId="0" fillId="0" borderId="15" xfId="0" applyBorder="1" applyAlignment="1">
      <alignment vertical="top"/>
    </xf>
    <xf numFmtId="1" fontId="4" fillId="0" borderId="20" xfId="0" applyNumberFormat="1" applyFont="1" applyBorder="1" applyAlignment="1">
      <alignment horizontal="center" vertical="top"/>
    </xf>
    <xf numFmtId="0" fontId="4" fillId="0" borderId="15" xfId="0" applyFont="1" applyFill="1" applyBorder="1" applyAlignment="1">
      <alignment horizontal="left"/>
    </xf>
    <xf numFmtId="164" fontId="16" fillId="0" borderId="15" xfId="0" applyNumberFormat="1" applyFont="1" applyBorder="1"/>
    <xf numFmtId="164" fontId="4" fillId="0" borderId="15" xfId="0" applyNumberFormat="1" applyFont="1" applyBorder="1" applyAlignment="1">
      <alignment horizontal="left" vertical="center"/>
    </xf>
    <xf numFmtId="1" fontId="4" fillId="0" borderId="7" xfId="0" applyNumberFormat="1" applyFont="1" applyBorder="1" applyAlignment="1">
      <alignment horizontal="center" vertical="top"/>
    </xf>
    <xf numFmtId="0" fontId="4" fillId="0" borderId="15" xfId="0" applyFont="1" applyFill="1" applyBorder="1" applyAlignment="1">
      <alignment horizontal="left" vertical="top" wrapText="1"/>
    </xf>
    <xf numFmtId="164" fontId="4" fillId="0" borderId="15" xfId="0" applyNumberFormat="1" applyFont="1" applyBorder="1" applyAlignment="1">
      <alignment horizontal="center" vertical="top"/>
    </xf>
    <xf numFmtId="0" fontId="0" fillId="0" borderId="15" xfId="0" applyBorder="1" applyAlignment="1">
      <alignment vertical="top" wrapText="1"/>
    </xf>
    <xf numFmtId="0" fontId="16" fillId="2" borderId="14" xfId="0" applyFont="1" applyFill="1" applyBorder="1" applyAlignment="1">
      <alignment horizontal="center" vertical="center" wrapText="1"/>
    </xf>
    <xf numFmtId="8" fontId="16" fillId="0" borderId="14" xfId="0" applyNumberFormat="1" applyFont="1" applyBorder="1" applyAlignment="1">
      <alignment horizontal="center" vertical="center"/>
    </xf>
    <xf numFmtId="8" fontId="16" fillId="0" borderId="21" xfId="0" applyNumberFormat="1" applyFont="1" applyBorder="1" applyAlignment="1">
      <alignment horizontal="center" vertical="center"/>
    </xf>
    <xf numFmtId="0" fontId="16" fillId="2" borderId="7" xfId="0" applyFont="1" applyFill="1" applyBorder="1" applyAlignment="1">
      <alignment horizontal="center" vertical="center" wrapText="1"/>
    </xf>
    <xf numFmtId="8" fontId="16" fillId="0" borderId="7" xfId="0" applyNumberFormat="1" applyFont="1" applyBorder="1" applyAlignment="1">
      <alignment horizontal="center" vertical="center"/>
    </xf>
    <xf numFmtId="0" fontId="4" fillId="0" borderId="14" xfId="0" applyFont="1" applyBorder="1" applyAlignment="1">
      <alignment horizontal="left" vertical="center" wrapText="1"/>
    </xf>
    <xf numFmtId="164" fontId="0" fillId="2" borderId="15" xfId="0" applyNumberFormat="1" applyFill="1" applyBorder="1"/>
    <xf numFmtId="0" fontId="0" fillId="2" borderId="15" xfId="0" applyFill="1" applyBorder="1" applyAlignment="1">
      <alignment wrapText="1"/>
    </xf>
    <xf numFmtId="0" fontId="7" fillId="4" borderId="10" xfId="0" applyFont="1" applyFill="1" applyBorder="1" applyAlignment="1">
      <alignment horizontal="left" vertical="center"/>
    </xf>
    <xf numFmtId="0" fontId="7" fillId="4" borderId="2" xfId="0" applyFont="1" applyFill="1" applyBorder="1" applyAlignment="1">
      <alignment horizontal="left" vertical="center"/>
    </xf>
    <xf numFmtId="0" fontId="7" fillId="4" borderId="3" xfId="0" applyFont="1" applyFill="1" applyBorder="1" applyAlignment="1">
      <alignment horizontal="left"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9" fillId="0" borderId="2"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 fillId="0" borderId="4" xfId="0" applyFont="1" applyFill="1" applyBorder="1" applyAlignment="1">
      <alignment horizontal="center" vertical="center" wrapText="1"/>
    </xf>
    <xf numFmtId="0" fontId="7" fillId="4" borderId="1" xfId="0" applyFont="1" applyFill="1" applyBorder="1" applyAlignment="1">
      <alignment horizontal="left" vertical="center"/>
    </xf>
    <xf numFmtId="0" fontId="7" fillId="3" borderId="10"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11" xfId="0" applyFont="1" applyFill="1" applyBorder="1" applyAlignment="1">
      <alignment horizontal="center" vertical="center" wrapText="1"/>
    </xf>
    <xf numFmtId="164" fontId="5" fillId="4" borderId="9" xfId="0" applyNumberFormat="1" applyFont="1" applyFill="1" applyBorder="1" applyAlignment="1">
      <alignment horizontal="center" vertical="center" wrapText="1"/>
    </xf>
    <xf numFmtId="164" fontId="5" fillId="4" borderId="6" xfId="0" applyNumberFormat="1"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8" xfId="0" applyFont="1" applyFill="1" applyBorder="1" applyAlignment="1">
      <alignment horizontal="center" vertical="center"/>
    </xf>
    <xf numFmtId="0" fontId="5" fillId="4" borderId="12" xfId="0" applyFont="1" applyFill="1" applyBorder="1" applyAlignment="1">
      <alignment horizontal="center" vertical="center"/>
    </xf>
    <xf numFmtId="0" fontId="7" fillId="4" borderId="4" xfId="0" applyFont="1" applyFill="1" applyBorder="1" applyAlignment="1">
      <alignment horizontal="left" vertical="center"/>
    </xf>
    <xf numFmtId="0" fontId="7" fillId="4" borderId="11" xfId="0" applyFont="1" applyFill="1" applyBorder="1" applyAlignment="1">
      <alignment horizontal="left" vertical="center"/>
    </xf>
    <xf numFmtId="0" fontId="17" fillId="0" borderId="0" xfId="0" applyFont="1" applyAlignment="1">
      <alignment horizontal="center" vertical="center"/>
    </xf>
    <xf numFmtId="0" fontId="0" fillId="0" borderId="0" xfId="0" applyBorder="1" applyAlignment="1">
      <alignment horizontal="center"/>
    </xf>
    <xf numFmtId="164" fontId="5" fillId="4" borderId="8" xfId="0" applyNumberFormat="1" applyFont="1" applyFill="1" applyBorder="1" applyAlignment="1">
      <alignment horizontal="center" vertical="center" wrapText="1"/>
    </xf>
    <xf numFmtId="164" fontId="5" fillId="4" borderId="12" xfId="0" applyNumberFormat="1" applyFont="1" applyFill="1" applyBorder="1" applyAlignment="1">
      <alignment horizontal="center" vertical="center" wrapText="1"/>
    </xf>
    <xf numFmtId="0" fontId="8" fillId="0" borderId="3" xfId="0" applyFont="1" applyBorder="1" applyAlignment="1">
      <alignment horizontal="center" vertical="center" wrapText="1"/>
    </xf>
  </cellXfs>
  <cellStyles count="5">
    <cellStyle name="0,0_x000d__x000a_NA_x000d__x000a_" xfId="1" xr:uid="{00000000-0005-0000-0000-000000000000}"/>
    <cellStyle name="Monétaire 3" xfId="3" xr:uid="{00000000-0005-0000-0000-000002000000}"/>
    <cellStyle name="Normal" xfId="0" builtinId="0"/>
    <cellStyle name="Normal 100" xfId="2" xr:uid="{00000000-0005-0000-0000-000004000000}"/>
    <cellStyle name="Normal 2 2" xfId="4" xr:uid="{00000000-0005-0000-0000-000005000000}"/>
  </cellStyles>
  <dxfs count="0"/>
  <tableStyles count="0" defaultTableStyle="TableStyleMedium2" defaultPivotStyle="PivotStyleLight16"/>
  <colors>
    <mruColors>
      <color rgb="FF0000FF"/>
      <color rgb="FF42C4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1263363</xdr:colOff>
      <xdr:row>0</xdr:row>
      <xdr:rowOff>0</xdr:rowOff>
    </xdr:from>
    <xdr:to>
      <xdr:col>7</xdr:col>
      <xdr:colOff>786116</xdr:colOff>
      <xdr:row>0</xdr:row>
      <xdr:rowOff>715714</xdr:rowOff>
    </xdr:to>
    <xdr:pic>
      <xdr:nvPicPr>
        <xdr:cNvPr id="2" name="Image 1">
          <a:extLst>
            <a:ext uri="{FF2B5EF4-FFF2-40B4-BE49-F238E27FC236}">
              <a16:creationId xmlns:a16="http://schemas.microsoft.com/office/drawing/2014/main" id="{4FB86BEC-445A-4C01-A1F1-873A844CFC4A}"/>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31508" y="0"/>
          <a:ext cx="2074588" cy="715714"/>
        </a:xfrm>
        <a:prstGeom prst="rect">
          <a:avLst/>
        </a:prstGeom>
        <a:noFill/>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249977111117893"/>
    <pageSetUpPr fitToPage="1"/>
  </sheetPr>
  <dimension ref="A1:P166"/>
  <sheetViews>
    <sheetView showGridLines="0" tabSelected="1" showWhiteSpace="0" view="pageLayout" topLeftCell="A3" zoomScale="110" zoomScaleNormal="100" zoomScaleSheetLayoutView="70" zoomScalePageLayoutView="110" workbookViewId="0">
      <selection activeCell="E12" sqref="E12"/>
    </sheetView>
  </sheetViews>
  <sheetFormatPr baseColWidth="10" defaultRowHeight="14.4" x14ac:dyDescent="0.3"/>
  <cols>
    <col min="1" max="1" width="10.5546875" customWidth="1"/>
    <col min="2" max="2" width="48.109375" customWidth="1"/>
    <col min="3" max="3" width="18.5546875" hidden="1" customWidth="1"/>
    <col min="4" max="4" width="29.6640625" customWidth="1"/>
    <col min="5" max="5" width="28.5546875" customWidth="1"/>
    <col min="6" max="6" width="17.88671875" customWidth="1"/>
    <col min="7" max="7" width="17.5546875" customWidth="1"/>
    <col min="10" max="11" width="11" customWidth="1"/>
  </cols>
  <sheetData>
    <row r="1" spans="1:16" ht="68.400000000000006" customHeight="1" thickBot="1" x14ac:dyDescent="0.35"/>
    <row r="2" spans="1:16" ht="98.1" customHeight="1" thickBot="1" x14ac:dyDescent="0.35">
      <c r="A2" s="64" t="s">
        <v>396</v>
      </c>
      <c r="B2" s="65"/>
      <c r="C2" s="66"/>
      <c r="D2" s="66"/>
      <c r="E2" s="66"/>
      <c r="F2" s="67"/>
      <c r="G2" s="67"/>
      <c r="H2" s="68"/>
      <c r="I2" s="4"/>
    </row>
    <row r="3" spans="1:16" ht="43.8" customHeight="1" thickBot="1" x14ac:dyDescent="0.35">
      <c r="A3" s="64" t="s">
        <v>410</v>
      </c>
      <c r="B3" s="65"/>
      <c r="C3" s="65"/>
      <c r="D3" s="65"/>
      <c r="E3" s="65"/>
      <c r="F3" s="65"/>
      <c r="G3" s="65"/>
      <c r="H3" s="86"/>
      <c r="I3" s="4"/>
    </row>
    <row r="4" spans="1:16" ht="35.1" customHeight="1" x14ac:dyDescent="0.3">
      <c r="A4" s="69" t="s">
        <v>125</v>
      </c>
      <c r="B4" s="69"/>
      <c r="C4" s="69"/>
      <c r="D4" s="69"/>
      <c r="E4" s="69"/>
      <c r="F4" s="69"/>
      <c r="G4" s="69"/>
      <c r="H4" s="69"/>
      <c r="I4" s="3"/>
      <c r="J4" s="3"/>
    </row>
    <row r="5" spans="1:16" ht="51.6" customHeight="1" thickBot="1" x14ac:dyDescent="0.35">
      <c r="A5" s="82" t="s">
        <v>395</v>
      </c>
      <c r="B5" s="82"/>
      <c r="C5" s="82"/>
      <c r="D5" s="82"/>
      <c r="E5" s="82"/>
      <c r="F5" s="82"/>
      <c r="G5" s="82"/>
      <c r="H5" s="82"/>
      <c r="I5" s="3"/>
      <c r="J5" s="3"/>
    </row>
    <row r="6" spans="1:16" ht="41.25" customHeight="1" thickBot="1" x14ac:dyDescent="0.35">
      <c r="A6" s="71" t="s">
        <v>411</v>
      </c>
      <c r="B6" s="72"/>
      <c r="C6" s="72"/>
      <c r="D6" s="72"/>
      <c r="E6" s="72"/>
      <c r="F6" s="73"/>
      <c r="G6" s="3"/>
      <c r="H6" s="3"/>
      <c r="I6" s="3"/>
      <c r="J6" s="3"/>
    </row>
    <row r="7" spans="1:16" ht="39.9" customHeight="1" x14ac:dyDescent="0.3">
      <c r="A7" s="76" t="s">
        <v>0</v>
      </c>
      <c r="B7" s="78" t="s">
        <v>1</v>
      </c>
      <c r="C7" s="76" t="s">
        <v>2</v>
      </c>
      <c r="D7" s="76" t="s">
        <v>30</v>
      </c>
      <c r="E7" s="76" t="s">
        <v>28</v>
      </c>
      <c r="F7" s="76" t="s">
        <v>3</v>
      </c>
      <c r="G7" s="74" t="s">
        <v>4</v>
      </c>
      <c r="H7" s="74" t="s">
        <v>122</v>
      </c>
      <c r="I7" s="74" t="s">
        <v>123</v>
      </c>
      <c r="J7" s="74" t="s">
        <v>390</v>
      </c>
      <c r="K7" s="74" t="s">
        <v>124</v>
      </c>
      <c r="L7" s="84" t="s">
        <v>359</v>
      </c>
      <c r="M7" s="83"/>
    </row>
    <row r="8" spans="1:16" ht="62.7" customHeight="1" thickBot="1" x14ac:dyDescent="0.35">
      <c r="A8" s="77"/>
      <c r="B8" s="79"/>
      <c r="C8" s="77"/>
      <c r="D8" s="77"/>
      <c r="E8" s="77"/>
      <c r="F8" s="77"/>
      <c r="G8" s="75"/>
      <c r="H8" s="75"/>
      <c r="I8" s="75"/>
      <c r="J8" s="75"/>
      <c r="K8" s="75"/>
      <c r="L8" s="85"/>
      <c r="M8" s="83"/>
    </row>
    <row r="9" spans="1:16" ht="15.9" customHeight="1" thickBot="1" x14ac:dyDescent="0.35">
      <c r="A9" s="70" t="s">
        <v>5</v>
      </c>
      <c r="B9" s="62"/>
      <c r="C9" s="62"/>
      <c r="D9" s="62"/>
      <c r="E9" s="62"/>
      <c r="F9" s="62"/>
      <c r="G9" s="62"/>
      <c r="H9" s="62"/>
      <c r="I9" s="62"/>
      <c r="J9" s="62"/>
      <c r="K9" s="62"/>
      <c r="L9" s="81"/>
    </row>
    <row r="10" spans="1:16" ht="15.9" customHeight="1" x14ac:dyDescent="0.4">
      <c r="A10" s="8" t="s">
        <v>6</v>
      </c>
      <c r="B10" s="9" t="s">
        <v>29</v>
      </c>
      <c r="C10" s="10"/>
      <c r="D10" s="10" t="s">
        <v>32</v>
      </c>
      <c r="E10" s="10" t="s">
        <v>33</v>
      </c>
      <c r="F10" s="10"/>
      <c r="G10" s="10"/>
      <c r="H10" s="34">
        <v>0</v>
      </c>
      <c r="I10" s="34">
        <f>H10*1.2</f>
        <v>0</v>
      </c>
      <c r="J10" s="17"/>
      <c r="K10" s="34">
        <v>0</v>
      </c>
      <c r="L10" s="36">
        <f>K10*1.2</f>
        <v>0</v>
      </c>
    </row>
    <row r="11" spans="1:16" ht="14.25" customHeight="1" x14ac:dyDescent="0.3">
      <c r="A11" s="5" t="s">
        <v>7</v>
      </c>
      <c r="B11" s="6" t="s">
        <v>38</v>
      </c>
      <c r="C11" s="7"/>
      <c r="D11" s="7" t="s">
        <v>31</v>
      </c>
      <c r="E11" s="7" t="s">
        <v>35</v>
      </c>
      <c r="F11" s="7"/>
      <c r="G11" s="7"/>
      <c r="H11" s="34">
        <v>0</v>
      </c>
      <c r="I11" s="34">
        <f t="shared" ref="I11:I32" si="0">H11*1.2</f>
        <v>0</v>
      </c>
      <c r="J11" s="16"/>
      <c r="K11" s="34">
        <v>0</v>
      </c>
      <c r="L11" s="35">
        <f t="shared" ref="L11:L32" si="1">K11*1.2</f>
        <v>0</v>
      </c>
      <c r="M11" s="1"/>
      <c r="N11" s="2"/>
      <c r="O11" s="1"/>
      <c r="P11" s="1"/>
    </row>
    <row r="12" spans="1:16" ht="14.25" customHeight="1" x14ac:dyDescent="0.3">
      <c r="A12" s="8" t="s">
        <v>8</v>
      </c>
      <c r="B12" s="7" t="s">
        <v>34</v>
      </c>
      <c r="C12" s="7"/>
      <c r="D12" s="10" t="s">
        <v>32</v>
      </c>
      <c r="E12" s="7" t="s">
        <v>50</v>
      </c>
      <c r="F12" s="7"/>
      <c r="G12" s="7"/>
      <c r="H12" s="34">
        <v>0</v>
      </c>
      <c r="I12" s="34">
        <f t="shared" si="0"/>
        <v>0</v>
      </c>
      <c r="J12" s="7"/>
      <c r="K12" s="34">
        <v>0</v>
      </c>
      <c r="L12" s="35">
        <f t="shared" si="1"/>
        <v>0</v>
      </c>
    </row>
    <row r="13" spans="1:16" ht="14.25" customHeight="1" x14ac:dyDescent="0.3">
      <c r="A13" s="5" t="s">
        <v>9</v>
      </c>
      <c r="B13" s="7" t="s">
        <v>37</v>
      </c>
      <c r="C13" s="7"/>
      <c r="D13" s="7" t="s">
        <v>31</v>
      </c>
      <c r="E13" s="7" t="s">
        <v>51</v>
      </c>
      <c r="F13" s="7"/>
      <c r="G13" s="7"/>
      <c r="H13" s="34">
        <v>0</v>
      </c>
      <c r="I13" s="34">
        <f t="shared" si="0"/>
        <v>0</v>
      </c>
      <c r="J13" s="7"/>
      <c r="K13" s="34">
        <v>0</v>
      </c>
      <c r="L13" s="35">
        <f t="shared" si="1"/>
        <v>0</v>
      </c>
    </row>
    <row r="14" spans="1:16" ht="14.25" customHeight="1" x14ac:dyDescent="0.3">
      <c r="A14" s="8" t="s">
        <v>10</v>
      </c>
      <c r="B14" s="7" t="s">
        <v>53</v>
      </c>
      <c r="C14" s="7"/>
      <c r="D14" s="10" t="s">
        <v>55</v>
      </c>
      <c r="E14" s="7" t="s">
        <v>54</v>
      </c>
      <c r="F14" s="7"/>
      <c r="G14" s="7"/>
      <c r="H14" s="34">
        <v>0</v>
      </c>
      <c r="I14" s="34">
        <f t="shared" si="0"/>
        <v>0</v>
      </c>
      <c r="J14" s="7"/>
      <c r="K14" s="34">
        <v>0</v>
      </c>
      <c r="L14" s="35">
        <f t="shared" si="1"/>
        <v>0</v>
      </c>
    </row>
    <row r="15" spans="1:16" ht="14.25" customHeight="1" x14ac:dyDescent="0.3">
      <c r="A15" s="5" t="s">
        <v>11</v>
      </c>
      <c r="B15" s="7" t="s">
        <v>36</v>
      </c>
      <c r="C15" s="7"/>
      <c r="D15" s="10" t="s">
        <v>32</v>
      </c>
      <c r="E15" s="7" t="s">
        <v>59</v>
      </c>
      <c r="F15" s="7"/>
      <c r="G15" s="7"/>
      <c r="H15" s="34">
        <v>0</v>
      </c>
      <c r="I15" s="34">
        <f t="shared" si="0"/>
        <v>0</v>
      </c>
      <c r="J15" s="7"/>
      <c r="K15" s="34">
        <v>0</v>
      </c>
      <c r="L15" s="35">
        <f t="shared" si="1"/>
        <v>0</v>
      </c>
    </row>
    <row r="16" spans="1:16" ht="14.25" customHeight="1" x14ac:dyDescent="0.3">
      <c r="A16" s="8" t="s">
        <v>12</v>
      </c>
      <c r="B16" s="7" t="s">
        <v>39</v>
      </c>
      <c r="C16" s="7"/>
      <c r="D16" s="10" t="s">
        <v>58</v>
      </c>
      <c r="E16" s="7" t="s">
        <v>57</v>
      </c>
      <c r="F16" s="7"/>
      <c r="G16" s="7"/>
      <c r="H16" s="34">
        <v>0</v>
      </c>
      <c r="I16" s="34">
        <f t="shared" si="0"/>
        <v>0</v>
      </c>
      <c r="J16" s="7"/>
      <c r="K16" s="34">
        <v>0</v>
      </c>
      <c r="L16" s="35">
        <f t="shared" si="1"/>
        <v>0</v>
      </c>
    </row>
    <row r="17" spans="1:12" ht="14.25" customHeight="1" x14ac:dyDescent="0.3">
      <c r="A17" s="5" t="s">
        <v>13</v>
      </c>
      <c r="B17" s="7" t="s">
        <v>39</v>
      </c>
      <c r="C17" s="7"/>
      <c r="D17" s="10" t="s">
        <v>56</v>
      </c>
      <c r="E17" s="7" t="s">
        <v>52</v>
      </c>
      <c r="F17" s="7"/>
      <c r="G17" s="7"/>
      <c r="H17" s="34">
        <v>0</v>
      </c>
      <c r="I17" s="34">
        <f t="shared" si="0"/>
        <v>0</v>
      </c>
      <c r="J17" s="7"/>
      <c r="K17" s="34">
        <v>0</v>
      </c>
      <c r="L17" s="35">
        <f t="shared" si="1"/>
        <v>0</v>
      </c>
    </row>
    <row r="18" spans="1:12" ht="14.25" customHeight="1" x14ac:dyDescent="0.3">
      <c r="A18" s="8" t="s">
        <v>14</v>
      </c>
      <c r="B18" s="7" t="s">
        <v>40</v>
      </c>
      <c r="C18" s="7"/>
      <c r="D18" s="10" t="s">
        <v>32</v>
      </c>
      <c r="E18" s="7" t="s">
        <v>70</v>
      </c>
      <c r="F18" s="7"/>
      <c r="G18" s="7"/>
      <c r="H18" s="34">
        <v>0</v>
      </c>
      <c r="I18" s="34">
        <f t="shared" si="0"/>
        <v>0</v>
      </c>
      <c r="J18" s="7"/>
      <c r="K18" s="34">
        <v>0</v>
      </c>
      <c r="L18" s="35">
        <f t="shared" si="1"/>
        <v>0</v>
      </c>
    </row>
    <row r="19" spans="1:12" ht="14.25" customHeight="1" x14ac:dyDescent="0.3">
      <c r="A19" s="5" t="s">
        <v>15</v>
      </c>
      <c r="B19" s="7" t="s">
        <v>41</v>
      </c>
      <c r="C19" s="7"/>
      <c r="D19" s="10" t="s">
        <v>56</v>
      </c>
      <c r="E19" s="7" t="s">
        <v>154</v>
      </c>
      <c r="F19" s="7"/>
      <c r="G19" s="7"/>
      <c r="H19" s="34">
        <v>0</v>
      </c>
      <c r="I19" s="34">
        <f t="shared" si="0"/>
        <v>0</v>
      </c>
      <c r="J19" s="7"/>
      <c r="K19" s="34">
        <v>0</v>
      </c>
      <c r="L19" s="35">
        <f t="shared" si="1"/>
        <v>0</v>
      </c>
    </row>
    <row r="20" spans="1:12" ht="14.25" customHeight="1" x14ac:dyDescent="0.3">
      <c r="A20" s="8" t="s">
        <v>16</v>
      </c>
      <c r="B20" s="7" t="s">
        <v>42</v>
      </c>
      <c r="C20" s="7"/>
      <c r="D20" s="10" t="s">
        <v>32</v>
      </c>
      <c r="E20" s="7" t="s">
        <v>71</v>
      </c>
      <c r="F20" s="7"/>
      <c r="G20" s="7"/>
      <c r="H20" s="34">
        <v>0</v>
      </c>
      <c r="I20" s="34">
        <f t="shared" si="0"/>
        <v>0</v>
      </c>
      <c r="J20" s="7"/>
      <c r="K20" s="34">
        <v>0</v>
      </c>
      <c r="L20" s="35">
        <f t="shared" si="1"/>
        <v>0</v>
      </c>
    </row>
    <row r="21" spans="1:12" ht="14.25" customHeight="1" x14ac:dyDescent="0.3">
      <c r="A21" s="5" t="s">
        <v>17</v>
      </c>
      <c r="B21" s="7" t="s">
        <v>43</v>
      </c>
      <c r="C21" s="7"/>
      <c r="D21" s="10" t="s">
        <v>56</v>
      </c>
      <c r="E21" s="7" t="s">
        <v>155</v>
      </c>
      <c r="F21" s="7"/>
      <c r="G21" s="7"/>
      <c r="H21" s="34">
        <v>0</v>
      </c>
      <c r="I21" s="34">
        <f t="shared" si="0"/>
        <v>0</v>
      </c>
      <c r="J21" s="7"/>
      <c r="K21" s="34">
        <v>0</v>
      </c>
      <c r="L21" s="35">
        <f t="shared" si="1"/>
        <v>0</v>
      </c>
    </row>
    <row r="22" spans="1:12" ht="14.25" customHeight="1" x14ac:dyDescent="0.3">
      <c r="A22" s="8" t="s">
        <v>18</v>
      </c>
      <c r="B22" s="7" t="s">
        <v>44</v>
      </c>
      <c r="C22" s="7"/>
      <c r="D22" s="10" t="s">
        <v>74</v>
      </c>
      <c r="E22" s="7" t="s">
        <v>72</v>
      </c>
      <c r="F22" s="7"/>
      <c r="G22" s="7"/>
      <c r="H22" s="34">
        <v>0</v>
      </c>
      <c r="I22" s="34">
        <f t="shared" si="0"/>
        <v>0</v>
      </c>
      <c r="J22" s="7"/>
      <c r="K22" s="34">
        <v>0</v>
      </c>
      <c r="L22" s="35">
        <f t="shared" si="1"/>
        <v>0</v>
      </c>
    </row>
    <row r="23" spans="1:12" ht="14.25" customHeight="1" x14ac:dyDescent="0.3">
      <c r="A23" s="5" t="s">
        <v>19</v>
      </c>
      <c r="B23" s="7" t="s">
        <v>45</v>
      </c>
      <c r="C23" s="7"/>
      <c r="D23" s="10" t="s">
        <v>73</v>
      </c>
      <c r="E23" s="7" t="s">
        <v>76</v>
      </c>
      <c r="F23" s="7"/>
      <c r="G23" s="7"/>
      <c r="H23" s="34">
        <v>0</v>
      </c>
      <c r="I23" s="34">
        <f t="shared" si="0"/>
        <v>0</v>
      </c>
      <c r="J23" s="7"/>
      <c r="K23" s="34">
        <v>0</v>
      </c>
      <c r="L23" s="35">
        <f t="shared" si="1"/>
        <v>0</v>
      </c>
    </row>
    <row r="24" spans="1:12" ht="14.25" customHeight="1" x14ac:dyDescent="0.3">
      <c r="A24" s="8" t="s">
        <v>20</v>
      </c>
      <c r="B24" s="7" t="s">
        <v>46</v>
      </c>
      <c r="C24" s="7"/>
      <c r="D24" s="10" t="s">
        <v>74</v>
      </c>
      <c r="E24" s="7" t="s">
        <v>75</v>
      </c>
      <c r="F24" s="7"/>
      <c r="G24" s="7"/>
      <c r="H24" s="34">
        <v>0</v>
      </c>
      <c r="I24" s="34">
        <f t="shared" si="0"/>
        <v>0</v>
      </c>
      <c r="J24" s="7"/>
      <c r="K24" s="34">
        <v>0</v>
      </c>
      <c r="L24" s="35">
        <f t="shared" si="1"/>
        <v>0</v>
      </c>
    </row>
    <row r="25" spans="1:12" ht="15.6" x14ac:dyDescent="0.3">
      <c r="A25" s="5" t="s">
        <v>21</v>
      </c>
      <c r="B25" s="7" t="s">
        <v>47</v>
      </c>
      <c r="C25" s="7"/>
      <c r="D25" s="10" t="s">
        <v>73</v>
      </c>
      <c r="E25" s="7" t="s">
        <v>77</v>
      </c>
      <c r="F25" s="7"/>
      <c r="G25" s="7"/>
      <c r="H25" s="34">
        <v>0</v>
      </c>
      <c r="I25" s="34">
        <f t="shared" si="0"/>
        <v>0</v>
      </c>
      <c r="J25" s="7"/>
      <c r="K25" s="34">
        <v>0</v>
      </c>
      <c r="L25" s="35">
        <f t="shared" si="1"/>
        <v>0</v>
      </c>
    </row>
    <row r="26" spans="1:12" ht="15.6" x14ac:dyDescent="0.3">
      <c r="A26" s="8" t="s">
        <v>22</v>
      </c>
      <c r="B26" s="7" t="s">
        <v>78</v>
      </c>
      <c r="C26" s="7"/>
      <c r="D26" s="10" t="s">
        <v>83</v>
      </c>
      <c r="E26" s="7" t="s">
        <v>81</v>
      </c>
      <c r="F26" s="7"/>
      <c r="G26" s="7"/>
      <c r="H26" s="34">
        <v>0</v>
      </c>
      <c r="I26" s="34">
        <f t="shared" si="0"/>
        <v>0</v>
      </c>
      <c r="J26" s="7"/>
      <c r="K26" s="34">
        <v>0</v>
      </c>
      <c r="L26" s="35">
        <f t="shared" si="1"/>
        <v>0</v>
      </c>
    </row>
    <row r="27" spans="1:12" ht="15.6" x14ac:dyDescent="0.3">
      <c r="A27" s="5" t="s">
        <v>23</v>
      </c>
      <c r="B27" s="7" t="s">
        <v>80</v>
      </c>
      <c r="C27" s="7"/>
      <c r="D27" s="10" t="s">
        <v>73</v>
      </c>
      <c r="E27" s="7" t="s">
        <v>79</v>
      </c>
      <c r="F27" s="7"/>
      <c r="G27" s="7"/>
      <c r="H27" s="34">
        <v>0</v>
      </c>
      <c r="I27" s="34">
        <f t="shared" si="0"/>
        <v>0</v>
      </c>
      <c r="J27" s="7"/>
      <c r="K27" s="34">
        <v>0</v>
      </c>
      <c r="L27" s="35">
        <f t="shared" si="1"/>
        <v>0</v>
      </c>
    </row>
    <row r="28" spans="1:12" ht="15.6" x14ac:dyDescent="0.3">
      <c r="A28" s="8" t="s">
        <v>24</v>
      </c>
      <c r="B28" s="7" t="s">
        <v>48</v>
      </c>
      <c r="C28" s="7"/>
      <c r="D28" s="7" t="s">
        <v>83</v>
      </c>
      <c r="E28" s="7" t="s">
        <v>82</v>
      </c>
      <c r="F28" s="7"/>
      <c r="G28" s="7"/>
      <c r="H28" s="34">
        <v>0</v>
      </c>
      <c r="I28" s="34">
        <f t="shared" si="0"/>
        <v>0</v>
      </c>
      <c r="J28" s="7"/>
      <c r="K28" s="34">
        <v>0</v>
      </c>
      <c r="L28" s="35">
        <f t="shared" si="1"/>
        <v>0</v>
      </c>
    </row>
    <row r="29" spans="1:12" ht="15.6" x14ac:dyDescent="0.3">
      <c r="A29" s="5" t="s">
        <v>25</v>
      </c>
      <c r="B29" s="7" t="s">
        <v>87</v>
      </c>
      <c r="C29" s="7"/>
      <c r="D29" s="7" t="s">
        <v>73</v>
      </c>
      <c r="E29" s="7" t="s">
        <v>84</v>
      </c>
      <c r="F29" s="7"/>
      <c r="G29" s="7"/>
      <c r="H29" s="34">
        <v>0</v>
      </c>
      <c r="I29" s="34">
        <f t="shared" si="0"/>
        <v>0</v>
      </c>
      <c r="J29" s="7"/>
      <c r="K29" s="34">
        <v>0</v>
      </c>
      <c r="L29" s="35">
        <f t="shared" si="1"/>
        <v>0</v>
      </c>
    </row>
    <row r="30" spans="1:12" ht="15.6" x14ac:dyDescent="0.3">
      <c r="A30" s="8" t="s">
        <v>26</v>
      </c>
      <c r="B30" s="7" t="s">
        <v>49</v>
      </c>
      <c r="C30" s="7"/>
      <c r="D30" s="7" t="s">
        <v>83</v>
      </c>
      <c r="E30" s="7" t="s">
        <v>88</v>
      </c>
      <c r="F30" s="7"/>
      <c r="G30" s="7"/>
      <c r="H30" s="34">
        <v>0</v>
      </c>
      <c r="I30" s="34">
        <f t="shared" si="0"/>
        <v>0</v>
      </c>
      <c r="J30" s="7"/>
      <c r="K30" s="34">
        <v>0</v>
      </c>
      <c r="L30" s="35">
        <f t="shared" si="1"/>
        <v>0</v>
      </c>
    </row>
    <row r="31" spans="1:12" ht="15.6" x14ac:dyDescent="0.3">
      <c r="A31" s="5" t="s">
        <v>27</v>
      </c>
      <c r="B31" s="7" t="s">
        <v>86</v>
      </c>
      <c r="C31" s="7"/>
      <c r="D31" s="7" t="s">
        <v>73</v>
      </c>
      <c r="E31" s="7" t="s">
        <v>89</v>
      </c>
      <c r="F31" s="7"/>
      <c r="G31" s="7"/>
      <c r="H31" s="34">
        <v>0</v>
      </c>
      <c r="I31" s="34">
        <f t="shared" si="0"/>
        <v>0</v>
      </c>
      <c r="J31" s="7"/>
      <c r="K31" s="34">
        <v>0</v>
      </c>
      <c r="L31" s="35">
        <f t="shared" si="1"/>
        <v>0</v>
      </c>
    </row>
    <row r="32" spans="1:12" ht="16.2" thickBot="1" x14ac:dyDescent="0.35">
      <c r="A32" s="8" t="s">
        <v>357</v>
      </c>
      <c r="B32" s="14" t="s">
        <v>181</v>
      </c>
      <c r="C32" s="14"/>
      <c r="D32" s="14" t="s">
        <v>180</v>
      </c>
      <c r="E32" s="14" t="s">
        <v>182</v>
      </c>
      <c r="F32" s="14"/>
      <c r="G32" s="14"/>
      <c r="H32" s="34">
        <v>0</v>
      </c>
      <c r="I32" s="34">
        <f t="shared" si="0"/>
        <v>0</v>
      </c>
      <c r="J32" s="14"/>
      <c r="K32" s="34">
        <v>0</v>
      </c>
      <c r="L32" s="37">
        <f t="shared" si="1"/>
        <v>0</v>
      </c>
    </row>
    <row r="33" spans="1:12" ht="18.600000000000001" thickBot="1" x14ac:dyDescent="0.35">
      <c r="A33" s="70" t="s">
        <v>187</v>
      </c>
      <c r="B33" s="62"/>
      <c r="C33" s="62"/>
      <c r="D33" s="62"/>
      <c r="E33" s="62"/>
      <c r="F33" s="62"/>
      <c r="G33" s="62"/>
      <c r="H33" s="80"/>
      <c r="I33" s="80"/>
      <c r="J33" s="80"/>
      <c r="K33" s="80"/>
      <c r="L33" s="81"/>
    </row>
    <row r="34" spans="1:12" ht="45.75" customHeight="1" x14ac:dyDescent="0.3">
      <c r="A34" s="5" t="s">
        <v>60</v>
      </c>
      <c r="B34" s="12" t="s">
        <v>121</v>
      </c>
      <c r="C34" s="7"/>
      <c r="D34" s="13" t="s">
        <v>370</v>
      </c>
      <c r="E34" s="12" t="s">
        <v>363</v>
      </c>
      <c r="F34" s="7"/>
      <c r="G34" s="7"/>
      <c r="H34" s="35">
        <v>0</v>
      </c>
      <c r="I34" s="35">
        <f t="shared" ref="I34:I60" si="2">H34*1.2</f>
        <v>0</v>
      </c>
      <c r="J34" s="7"/>
      <c r="K34" s="35">
        <v>0</v>
      </c>
      <c r="L34" s="35">
        <f t="shared" ref="L34:L65" si="3">K34*1.2</f>
        <v>0</v>
      </c>
    </row>
    <row r="35" spans="1:12" ht="15.6" x14ac:dyDescent="0.3">
      <c r="A35" s="5" t="s">
        <v>61</v>
      </c>
      <c r="B35" s="7" t="s">
        <v>92</v>
      </c>
      <c r="C35" s="7"/>
      <c r="D35" s="40" t="s">
        <v>361</v>
      </c>
      <c r="E35" s="7"/>
      <c r="F35" s="7"/>
      <c r="G35" s="7"/>
      <c r="H35" s="34">
        <v>0</v>
      </c>
      <c r="I35" s="35">
        <f t="shared" si="2"/>
        <v>0</v>
      </c>
      <c r="J35" s="7"/>
      <c r="K35" s="34">
        <v>0</v>
      </c>
      <c r="L35" s="35">
        <f t="shared" si="3"/>
        <v>0</v>
      </c>
    </row>
    <row r="36" spans="1:12" ht="15.6" x14ac:dyDescent="0.3">
      <c r="A36" s="5" t="s">
        <v>62</v>
      </c>
      <c r="B36" s="7" t="s">
        <v>92</v>
      </c>
      <c r="C36" s="7"/>
      <c r="D36" s="11" t="s">
        <v>362</v>
      </c>
      <c r="E36" s="7"/>
      <c r="F36" s="7"/>
      <c r="G36" s="7"/>
      <c r="H36" s="35">
        <v>0</v>
      </c>
      <c r="I36" s="35">
        <f t="shared" si="2"/>
        <v>0</v>
      </c>
      <c r="J36" s="7"/>
      <c r="K36" s="35">
        <v>0</v>
      </c>
      <c r="L36" s="35">
        <f t="shared" si="3"/>
        <v>0</v>
      </c>
    </row>
    <row r="37" spans="1:12" ht="28.8" x14ac:dyDescent="0.3">
      <c r="A37" s="5" t="s">
        <v>63</v>
      </c>
      <c r="B37" s="7" t="s">
        <v>92</v>
      </c>
      <c r="C37" s="7"/>
      <c r="D37" s="11" t="s">
        <v>368</v>
      </c>
      <c r="E37" s="7"/>
      <c r="F37" s="7"/>
      <c r="G37" s="7"/>
      <c r="H37" s="34">
        <v>0</v>
      </c>
      <c r="I37" s="35">
        <f t="shared" si="2"/>
        <v>0</v>
      </c>
      <c r="J37" s="7"/>
      <c r="K37" s="34">
        <v>0</v>
      </c>
      <c r="L37" s="35">
        <f t="shared" si="3"/>
        <v>0</v>
      </c>
    </row>
    <row r="38" spans="1:12" ht="45.75" customHeight="1" x14ac:dyDescent="0.3">
      <c r="A38" s="5" t="s">
        <v>64</v>
      </c>
      <c r="B38" s="12" t="s">
        <v>366</v>
      </c>
      <c r="C38" s="7"/>
      <c r="D38" s="13" t="s">
        <v>364</v>
      </c>
      <c r="E38" s="12" t="s">
        <v>93</v>
      </c>
      <c r="F38" s="7"/>
      <c r="G38" s="7"/>
      <c r="H38" s="34">
        <v>0</v>
      </c>
      <c r="I38" s="35">
        <f t="shared" si="2"/>
        <v>0</v>
      </c>
      <c r="J38" s="7"/>
      <c r="K38" s="34">
        <v>0</v>
      </c>
      <c r="L38" s="35">
        <f t="shared" si="3"/>
        <v>0</v>
      </c>
    </row>
    <row r="39" spans="1:12" ht="15.6" x14ac:dyDescent="0.3">
      <c r="A39" s="5" t="s">
        <v>65</v>
      </c>
      <c r="B39" s="7" t="s">
        <v>92</v>
      </c>
      <c r="C39" s="7"/>
      <c r="D39" s="40" t="s">
        <v>361</v>
      </c>
      <c r="E39" s="7"/>
      <c r="F39" s="7"/>
      <c r="G39" s="7"/>
      <c r="H39" s="34">
        <v>0</v>
      </c>
      <c r="I39" s="35">
        <f t="shared" si="2"/>
        <v>0</v>
      </c>
      <c r="J39" s="7"/>
      <c r="K39" s="34">
        <v>0</v>
      </c>
      <c r="L39" s="35">
        <f t="shared" si="3"/>
        <v>0</v>
      </c>
    </row>
    <row r="40" spans="1:12" ht="15.6" x14ac:dyDescent="0.3">
      <c r="A40" s="5" t="s">
        <v>66</v>
      </c>
      <c r="B40" s="7" t="s">
        <v>92</v>
      </c>
      <c r="C40" s="7"/>
      <c r="D40" s="11" t="s">
        <v>360</v>
      </c>
      <c r="E40" s="7"/>
      <c r="F40" s="7"/>
      <c r="G40" s="7"/>
      <c r="H40" s="34">
        <v>0</v>
      </c>
      <c r="I40" s="35">
        <f t="shared" si="2"/>
        <v>0</v>
      </c>
      <c r="J40" s="7"/>
      <c r="K40" s="34">
        <v>0</v>
      </c>
      <c r="L40" s="35">
        <f t="shared" si="3"/>
        <v>0</v>
      </c>
    </row>
    <row r="41" spans="1:12" ht="28.8" x14ac:dyDescent="0.3">
      <c r="A41" s="5" t="s">
        <v>67</v>
      </c>
      <c r="B41" s="7" t="s">
        <v>92</v>
      </c>
      <c r="C41" s="7"/>
      <c r="D41" s="11" t="s">
        <v>368</v>
      </c>
      <c r="E41" s="7"/>
      <c r="F41" s="7"/>
      <c r="G41" s="7"/>
      <c r="H41" s="34">
        <v>0</v>
      </c>
      <c r="I41" s="35">
        <f t="shared" si="2"/>
        <v>0</v>
      </c>
      <c r="J41" s="7"/>
      <c r="K41" s="34">
        <v>0</v>
      </c>
      <c r="L41" s="35">
        <f t="shared" si="3"/>
        <v>0</v>
      </c>
    </row>
    <row r="42" spans="1:12" ht="45" customHeight="1" x14ac:dyDescent="0.3">
      <c r="A42" s="5" t="s">
        <v>68</v>
      </c>
      <c r="B42" s="12" t="s">
        <v>367</v>
      </c>
      <c r="C42" s="7"/>
      <c r="D42" s="13" t="s">
        <v>365</v>
      </c>
      <c r="E42" s="12" t="s">
        <v>94</v>
      </c>
      <c r="F42" s="7"/>
      <c r="G42" s="7"/>
      <c r="H42" s="34">
        <v>0</v>
      </c>
      <c r="I42" s="35">
        <f t="shared" si="2"/>
        <v>0</v>
      </c>
      <c r="J42" s="7"/>
      <c r="K42" s="34">
        <v>0</v>
      </c>
      <c r="L42" s="35">
        <f t="shared" si="3"/>
        <v>0</v>
      </c>
    </row>
    <row r="43" spans="1:12" ht="15.6" x14ac:dyDescent="0.3">
      <c r="A43" s="5" t="s">
        <v>157</v>
      </c>
      <c r="B43" s="7" t="s">
        <v>92</v>
      </c>
      <c r="C43" s="7"/>
      <c r="D43" s="40" t="s">
        <v>361</v>
      </c>
      <c r="E43" s="12"/>
      <c r="F43" s="7"/>
      <c r="G43" s="7"/>
      <c r="H43" s="34">
        <v>0</v>
      </c>
      <c r="I43" s="35">
        <f t="shared" si="2"/>
        <v>0</v>
      </c>
      <c r="J43" s="7"/>
      <c r="K43" s="34">
        <v>0</v>
      </c>
      <c r="L43" s="35">
        <f>K43*1.2</f>
        <v>0</v>
      </c>
    </row>
    <row r="44" spans="1:12" ht="15.6" x14ac:dyDescent="0.3">
      <c r="A44" s="5" t="s">
        <v>158</v>
      </c>
      <c r="B44" s="7" t="s">
        <v>92</v>
      </c>
      <c r="C44" s="7"/>
      <c r="D44" s="11" t="s">
        <v>360</v>
      </c>
      <c r="E44" s="7"/>
      <c r="F44" s="7"/>
      <c r="G44" s="7"/>
      <c r="H44" s="34">
        <v>0</v>
      </c>
      <c r="I44" s="35">
        <f t="shared" si="2"/>
        <v>0</v>
      </c>
      <c r="J44" s="7"/>
      <c r="K44" s="34">
        <v>0</v>
      </c>
      <c r="L44" s="35">
        <f>K44*1.2</f>
        <v>0</v>
      </c>
    </row>
    <row r="45" spans="1:12" ht="28.8" x14ac:dyDescent="0.3">
      <c r="A45" s="5" t="s">
        <v>159</v>
      </c>
      <c r="B45" s="7" t="s">
        <v>92</v>
      </c>
      <c r="C45" s="7"/>
      <c r="D45" s="11" t="s">
        <v>368</v>
      </c>
      <c r="E45" s="12"/>
      <c r="F45" s="7"/>
      <c r="G45" s="7"/>
      <c r="H45" s="34">
        <v>0</v>
      </c>
      <c r="I45" s="35">
        <f t="shared" si="2"/>
        <v>0</v>
      </c>
      <c r="J45" s="7"/>
      <c r="K45" s="34">
        <v>0</v>
      </c>
      <c r="L45" s="35">
        <f t="shared" si="3"/>
        <v>0</v>
      </c>
    </row>
    <row r="46" spans="1:12" ht="45.75" customHeight="1" x14ac:dyDescent="0.3">
      <c r="A46" s="5" t="s">
        <v>160</v>
      </c>
      <c r="B46" s="12" t="s">
        <v>98</v>
      </c>
      <c r="C46" s="7"/>
      <c r="D46" s="13" t="s">
        <v>369</v>
      </c>
      <c r="E46" s="12" t="s">
        <v>96</v>
      </c>
      <c r="F46" s="7"/>
      <c r="G46" s="7"/>
      <c r="H46" s="34">
        <v>0</v>
      </c>
      <c r="I46" s="35">
        <f t="shared" si="2"/>
        <v>0</v>
      </c>
      <c r="J46" s="7"/>
      <c r="K46" s="34">
        <v>0</v>
      </c>
      <c r="L46" s="35">
        <f t="shared" si="3"/>
        <v>0</v>
      </c>
    </row>
    <row r="47" spans="1:12" ht="15.6" x14ac:dyDescent="0.3">
      <c r="A47" s="5" t="s">
        <v>161</v>
      </c>
      <c r="B47" s="7" t="s">
        <v>92</v>
      </c>
      <c r="C47" s="7"/>
      <c r="D47" s="40" t="s">
        <v>361</v>
      </c>
      <c r="E47" s="12"/>
      <c r="F47" s="7"/>
      <c r="G47" s="7"/>
      <c r="H47" s="34">
        <v>0</v>
      </c>
      <c r="I47" s="35">
        <f t="shared" si="2"/>
        <v>0</v>
      </c>
      <c r="J47" s="7"/>
      <c r="K47" s="34">
        <v>0</v>
      </c>
      <c r="L47" s="35">
        <f t="shared" si="3"/>
        <v>0</v>
      </c>
    </row>
    <row r="48" spans="1:12" ht="15.6" x14ac:dyDescent="0.3">
      <c r="A48" s="5" t="s">
        <v>162</v>
      </c>
      <c r="B48" s="7" t="s">
        <v>92</v>
      </c>
      <c r="C48" s="7"/>
      <c r="D48" s="11" t="s">
        <v>360</v>
      </c>
      <c r="E48" s="7"/>
      <c r="F48" s="7"/>
      <c r="G48" s="7"/>
      <c r="H48" s="34">
        <v>0</v>
      </c>
      <c r="I48" s="35">
        <f t="shared" si="2"/>
        <v>0</v>
      </c>
      <c r="J48" s="7"/>
      <c r="K48" s="34">
        <v>0</v>
      </c>
      <c r="L48" s="35">
        <f t="shared" si="3"/>
        <v>0</v>
      </c>
    </row>
    <row r="49" spans="1:12" ht="28.8" x14ac:dyDescent="0.3">
      <c r="A49" s="5" t="s">
        <v>163</v>
      </c>
      <c r="B49" s="7" t="s">
        <v>92</v>
      </c>
      <c r="C49" s="7"/>
      <c r="D49" s="11" t="s">
        <v>368</v>
      </c>
      <c r="E49" s="12"/>
      <c r="F49" s="7"/>
      <c r="G49" s="7"/>
      <c r="H49" s="34">
        <v>0</v>
      </c>
      <c r="I49" s="35">
        <f t="shared" si="2"/>
        <v>0</v>
      </c>
      <c r="J49" s="7"/>
      <c r="K49" s="34">
        <v>0</v>
      </c>
      <c r="L49" s="35">
        <f t="shared" si="3"/>
        <v>0</v>
      </c>
    </row>
    <row r="50" spans="1:12" ht="46.5" customHeight="1" x14ac:dyDescent="0.3">
      <c r="A50" s="5" t="s">
        <v>164</v>
      </c>
      <c r="B50" s="12" t="s">
        <v>97</v>
      </c>
      <c r="C50" s="7"/>
      <c r="D50" s="13" t="s">
        <v>371</v>
      </c>
      <c r="E50" s="12" t="s">
        <v>95</v>
      </c>
      <c r="F50" s="7"/>
      <c r="G50" s="7"/>
      <c r="H50" s="34">
        <v>0</v>
      </c>
      <c r="I50" s="35">
        <f t="shared" si="2"/>
        <v>0</v>
      </c>
      <c r="J50" s="7"/>
      <c r="K50" s="34">
        <v>0</v>
      </c>
      <c r="L50" s="35">
        <f t="shared" si="3"/>
        <v>0</v>
      </c>
    </row>
    <row r="51" spans="1:12" ht="15.6" x14ac:dyDescent="0.3">
      <c r="A51" s="5" t="s">
        <v>165</v>
      </c>
      <c r="B51" s="7" t="s">
        <v>92</v>
      </c>
      <c r="C51" s="7"/>
      <c r="D51" s="40" t="s">
        <v>361</v>
      </c>
      <c r="E51" s="7"/>
      <c r="F51" s="7"/>
      <c r="G51" s="7"/>
      <c r="H51" s="34">
        <v>0</v>
      </c>
      <c r="I51" s="35">
        <f t="shared" si="2"/>
        <v>0</v>
      </c>
      <c r="J51" s="7"/>
      <c r="K51" s="34">
        <v>0</v>
      </c>
      <c r="L51" s="35">
        <f t="shared" si="3"/>
        <v>0</v>
      </c>
    </row>
    <row r="52" spans="1:12" ht="15.6" x14ac:dyDescent="0.3">
      <c r="A52" s="5" t="s">
        <v>166</v>
      </c>
      <c r="B52" s="7" t="s">
        <v>92</v>
      </c>
      <c r="C52" s="7"/>
      <c r="D52" s="11" t="s">
        <v>360</v>
      </c>
      <c r="E52" s="7"/>
      <c r="F52" s="7"/>
      <c r="G52" s="7"/>
      <c r="H52" s="34">
        <v>0</v>
      </c>
      <c r="I52" s="35">
        <f t="shared" si="2"/>
        <v>0</v>
      </c>
      <c r="J52" s="7"/>
      <c r="K52" s="34">
        <v>0</v>
      </c>
      <c r="L52" s="35">
        <f t="shared" si="3"/>
        <v>0</v>
      </c>
    </row>
    <row r="53" spans="1:12" ht="28.8" x14ac:dyDescent="0.3">
      <c r="A53" s="5" t="s">
        <v>167</v>
      </c>
      <c r="B53" s="7" t="s">
        <v>92</v>
      </c>
      <c r="C53" s="7"/>
      <c r="D53" s="11" t="s">
        <v>368</v>
      </c>
      <c r="E53" s="7"/>
      <c r="F53" s="7"/>
      <c r="G53" s="7"/>
      <c r="H53" s="34">
        <v>0</v>
      </c>
      <c r="I53" s="35">
        <f t="shared" si="2"/>
        <v>0</v>
      </c>
      <c r="J53" s="7"/>
      <c r="K53" s="34">
        <v>0</v>
      </c>
      <c r="L53" s="35">
        <f t="shared" si="3"/>
        <v>0</v>
      </c>
    </row>
    <row r="54" spans="1:12" ht="43.2" x14ac:dyDescent="0.3">
      <c r="A54" s="5" t="s">
        <v>168</v>
      </c>
      <c r="B54" s="12" t="s">
        <v>100</v>
      </c>
      <c r="C54" s="7"/>
      <c r="D54" s="13" t="s">
        <v>372</v>
      </c>
      <c r="E54" s="12" t="s">
        <v>99</v>
      </c>
      <c r="F54" s="7"/>
      <c r="G54" s="7"/>
      <c r="H54" s="34">
        <v>0</v>
      </c>
      <c r="I54" s="35">
        <f t="shared" si="2"/>
        <v>0</v>
      </c>
      <c r="J54" s="7"/>
      <c r="K54" s="34">
        <v>0</v>
      </c>
      <c r="L54" s="35">
        <f t="shared" si="3"/>
        <v>0</v>
      </c>
    </row>
    <row r="55" spans="1:12" ht="15.6" x14ac:dyDescent="0.3">
      <c r="A55" s="5" t="s">
        <v>169</v>
      </c>
      <c r="B55" s="7" t="s">
        <v>92</v>
      </c>
      <c r="C55" s="7"/>
      <c r="D55" s="13" t="s">
        <v>361</v>
      </c>
      <c r="E55" s="12"/>
      <c r="F55" s="7"/>
      <c r="G55" s="7"/>
      <c r="H55" s="34">
        <v>0</v>
      </c>
      <c r="I55" s="35">
        <f t="shared" si="2"/>
        <v>0</v>
      </c>
      <c r="J55" s="7"/>
      <c r="K55" s="34">
        <v>0</v>
      </c>
      <c r="L55" s="35">
        <f t="shared" si="3"/>
        <v>0</v>
      </c>
    </row>
    <row r="56" spans="1:12" ht="15.6" x14ac:dyDescent="0.3">
      <c r="A56" s="5" t="s">
        <v>170</v>
      </c>
      <c r="B56" s="7" t="s">
        <v>92</v>
      </c>
      <c r="C56" s="7"/>
      <c r="D56" s="11" t="s">
        <v>360</v>
      </c>
      <c r="E56" s="12"/>
      <c r="F56" s="7"/>
      <c r="G56" s="7"/>
      <c r="H56" s="35">
        <v>0</v>
      </c>
      <c r="I56" s="35">
        <f t="shared" si="2"/>
        <v>0</v>
      </c>
      <c r="J56" s="7"/>
      <c r="K56" s="35">
        <v>0</v>
      </c>
      <c r="L56" s="35">
        <f t="shared" si="3"/>
        <v>0</v>
      </c>
    </row>
    <row r="57" spans="1:12" ht="28.8" x14ac:dyDescent="0.3">
      <c r="A57" s="5" t="s">
        <v>171</v>
      </c>
      <c r="B57" s="7" t="s">
        <v>92</v>
      </c>
      <c r="C57" s="7"/>
      <c r="D57" s="11" t="s">
        <v>368</v>
      </c>
      <c r="E57" s="12"/>
      <c r="F57" s="7"/>
      <c r="G57" s="7"/>
      <c r="H57" s="35">
        <v>0</v>
      </c>
      <c r="I57" s="35">
        <f t="shared" si="2"/>
        <v>0</v>
      </c>
      <c r="J57" s="7"/>
      <c r="K57" s="35">
        <v>0</v>
      </c>
      <c r="L57" s="35">
        <f t="shared" si="3"/>
        <v>0</v>
      </c>
    </row>
    <row r="58" spans="1:12" ht="43.2" x14ac:dyDescent="0.3">
      <c r="A58" s="5" t="s">
        <v>172</v>
      </c>
      <c r="B58" s="12" t="s">
        <v>103</v>
      </c>
      <c r="C58" s="7"/>
      <c r="D58" s="13" t="s">
        <v>102</v>
      </c>
      <c r="E58" s="12" t="s">
        <v>101</v>
      </c>
      <c r="F58" s="7"/>
      <c r="G58" s="7"/>
      <c r="H58" s="34">
        <v>0</v>
      </c>
      <c r="I58" s="35">
        <f t="shared" si="2"/>
        <v>0</v>
      </c>
      <c r="J58" s="7"/>
      <c r="K58" s="34">
        <v>0</v>
      </c>
      <c r="L58" s="35">
        <f t="shared" si="3"/>
        <v>0</v>
      </c>
    </row>
    <row r="59" spans="1:12" ht="43.2" x14ac:dyDescent="0.3">
      <c r="A59" s="5" t="s">
        <v>173</v>
      </c>
      <c r="B59" s="12" t="s">
        <v>184</v>
      </c>
      <c r="C59" s="7"/>
      <c r="D59" s="13" t="s">
        <v>102</v>
      </c>
      <c r="E59" s="12" t="s">
        <v>183</v>
      </c>
      <c r="F59" s="7"/>
      <c r="G59" s="7"/>
      <c r="H59" s="34">
        <v>0</v>
      </c>
      <c r="I59" s="35">
        <f t="shared" si="2"/>
        <v>0</v>
      </c>
      <c r="J59" s="7"/>
      <c r="K59" s="34">
        <v>0</v>
      </c>
      <c r="L59" s="35">
        <f t="shared" si="3"/>
        <v>0</v>
      </c>
    </row>
    <row r="60" spans="1:12" ht="57.6" x14ac:dyDescent="0.3">
      <c r="A60" s="5" t="s">
        <v>174</v>
      </c>
      <c r="B60" s="12" t="s">
        <v>113</v>
      </c>
      <c r="C60" s="7" t="s">
        <v>104</v>
      </c>
      <c r="D60" s="13" t="s">
        <v>114</v>
      </c>
      <c r="E60" s="12" t="s">
        <v>115</v>
      </c>
      <c r="F60" s="7"/>
      <c r="G60" s="7"/>
      <c r="H60" s="35">
        <v>0</v>
      </c>
      <c r="I60" s="35">
        <f t="shared" si="2"/>
        <v>0</v>
      </c>
      <c r="J60" s="7"/>
      <c r="K60" s="35">
        <v>0</v>
      </c>
      <c r="L60" s="35">
        <f t="shared" si="3"/>
        <v>0</v>
      </c>
    </row>
    <row r="61" spans="1:12" ht="57.6" x14ac:dyDescent="0.3">
      <c r="A61" s="5" t="s">
        <v>175</v>
      </c>
      <c r="B61" s="12" t="s">
        <v>105</v>
      </c>
      <c r="C61" s="7" t="s">
        <v>104</v>
      </c>
      <c r="D61" s="13" t="s">
        <v>106</v>
      </c>
      <c r="E61" s="12" t="s">
        <v>107</v>
      </c>
      <c r="F61" s="7"/>
      <c r="G61" s="7"/>
      <c r="H61" s="35">
        <v>0</v>
      </c>
      <c r="I61" s="35">
        <f>H61*1.2</f>
        <v>0</v>
      </c>
      <c r="J61" s="7"/>
      <c r="K61" s="35">
        <v>0</v>
      </c>
      <c r="L61" s="35">
        <f t="shared" si="3"/>
        <v>0</v>
      </c>
    </row>
    <row r="62" spans="1:12" ht="72" x14ac:dyDescent="0.3">
      <c r="A62" s="5" t="s">
        <v>176</v>
      </c>
      <c r="B62" s="12" t="s">
        <v>105</v>
      </c>
      <c r="C62" s="7" t="s">
        <v>104</v>
      </c>
      <c r="D62" s="13" t="s">
        <v>109</v>
      </c>
      <c r="E62" s="12" t="s">
        <v>108</v>
      </c>
      <c r="F62" s="7"/>
      <c r="G62" s="7"/>
      <c r="H62" s="34">
        <v>0</v>
      </c>
      <c r="I62" s="35">
        <f t="shared" ref="I62:I65" si="4">H62*1.2</f>
        <v>0</v>
      </c>
      <c r="J62" s="7"/>
      <c r="K62" s="34">
        <v>0</v>
      </c>
      <c r="L62" s="35">
        <f t="shared" si="3"/>
        <v>0</v>
      </c>
    </row>
    <row r="63" spans="1:12" ht="43.2" x14ac:dyDescent="0.3">
      <c r="A63" s="5" t="s">
        <v>177</v>
      </c>
      <c r="B63" s="12" t="s">
        <v>110</v>
      </c>
      <c r="C63" s="7" t="s">
        <v>104</v>
      </c>
      <c r="D63" s="13" t="s">
        <v>111</v>
      </c>
      <c r="E63" s="12" t="s">
        <v>112</v>
      </c>
      <c r="F63" s="7"/>
      <c r="G63" s="7"/>
      <c r="H63" s="34">
        <v>0</v>
      </c>
      <c r="I63" s="35">
        <f t="shared" si="4"/>
        <v>0</v>
      </c>
      <c r="J63" s="7"/>
      <c r="K63" s="34">
        <v>0</v>
      </c>
      <c r="L63" s="35">
        <f t="shared" si="3"/>
        <v>0</v>
      </c>
    </row>
    <row r="64" spans="1:12" ht="43.2" x14ac:dyDescent="0.3">
      <c r="A64" s="5" t="s">
        <v>178</v>
      </c>
      <c r="B64" s="12" t="s">
        <v>116</v>
      </c>
      <c r="C64" s="7"/>
      <c r="D64" s="13" t="s">
        <v>117</v>
      </c>
      <c r="E64" s="12" t="s">
        <v>118</v>
      </c>
      <c r="F64" s="7"/>
      <c r="G64" s="7"/>
      <c r="H64" s="34">
        <v>0</v>
      </c>
      <c r="I64" s="35">
        <f t="shared" si="4"/>
        <v>0</v>
      </c>
      <c r="J64" s="7"/>
      <c r="K64" s="34">
        <v>0</v>
      </c>
      <c r="L64" s="35">
        <f t="shared" si="3"/>
        <v>0</v>
      </c>
    </row>
    <row r="65" spans="1:16" ht="58.2" thickBot="1" x14ac:dyDescent="0.35">
      <c r="A65" s="5" t="s">
        <v>179</v>
      </c>
      <c r="B65" s="12" t="s">
        <v>116</v>
      </c>
      <c r="C65" s="7"/>
      <c r="D65" s="13" t="s">
        <v>120</v>
      </c>
      <c r="E65" s="12" t="s">
        <v>119</v>
      </c>
      <c r="F65" s="7"/>
      <c r="G65" s="7"/>
      <c r="H65" s="35">
        <v>0</v>
      </c>
      <c r="I65" s="35">
        <f t="shared" si="4"/>
        <v>0</v>
      </c>
      <c r="J65" s="7"/>
      <c r="K65" s="34">
        <v>0</v>
      </c>
      <c r="L65" s="35">
        <f t="shared" si="3"/>
        <v>0</v>
      </c>
    </row>
    <row r="66" spans="1:16" ht="18.600000000000001" thickBot="1" x14ac:dyDescent="0.35">
      <c r="A66" s="70" t="s">
        <v>249</v>
      </c>
      <c r="B66" s="62"/>
      <c r="C66" s="62"/>
      <c r="D66" s="62"/>
      <c r="E66" s="62"/>
      <c r="F66" s="62"/>
      <c r="G66" s="62"/>
      <c r="H66" s="62"/>
      <c r="I66" s="62"/>
      <c r="J66" s="62"/>
      <c r="K66" s="62"/>
      <c r="L66" s="63"/>
    </row>
    <row r="67" spans="1:16" ht="14.25" customHeight="1" x14ac:dyDescent="0.3">
      <c r="A67" s="5" t="s">
        <v>69</v>
      </c>
      <c r="B67" s="6" t="s">
        <v>133</v>
      </c>
      <c r="C67" s="7"/>
      <c r="D67" s="7" t="s">
        <v>129</v>
      </c>
      <c r="E67" s="7" t="s">
        <v>128</v>
      </c>
      <c r="F67" s="7"/>
      <c r="G67" s="7"/>
      <c r="H67" s="34">
        <v>0</v>
      </c>
      <c r="I67" s="34">
        <f>H67*1.2</f>
        <v>0</v>
      </c>
      <c r="J67" s="16"/>
      <c r="K67" s="34">
        <v>0</v>
      </c>
      <c r="L67" s="34">
        <v>0</v>
      </c>
      <c r="M67" s="1"/>
      <c r="N67" s="2"/>
      <c r="O67" s="1"/>
      <c r="P67" s="1"/>
    </row>
    <row r="68" spans="1:16" ht="14.25" customHeight="1" x14ac:dyDescent="0.3">
      <c r="A68" s="5" t="s">
        <v>85</v>
      </c>
      <c r="B68" s="6" t="s">
        <v>133</v>
      </c>
      <c r="C68" s="7"/>
      <c r="D68" s="7" t="s">
        <v>126</v>
      </c>
      <c r="E68" s="7" t="s">
        <v>130</v>
      </c>
      <c r="F68" s="7"/>
      <c r="G68" s="7"/>
      <c r="H68" s="34">
        <v>0</v>
      </c>
      <c r="I68" s="34">
        <f t="shared" ref="I68:I74" si="5">H68*1.2</f>
        <v>0</v>
      </c>
      <c r="J68" s="16"/>
      <c r="K68" s="34">
        <v>0</v>
      </c>
      <c r="L68" s="34">
        <v>0</v>
      </c>
      <c r="M68" s="1"/>
      <c r="N68" s="2"/>
      <c r="O68" s="1"/>
      <c r="P68" s="1"/>
    </row>
    <row r="69" spans="1:16" ht="14.25" customHeight="1" x14ac:dyDescent="0.3">
      <c r="A69" s="5" t="s">
        <v>90</v>
      </c>
      <c r="B69" s="6" t="s">
        <v>133</v>
      </c>
      <c r="C69" s="7"/>
      <c r="D69" s="7" t="s">
        <v>126</v>
      </c>
      <c r="E69" s="7" t="s">
        <v>127</v>
      </c>
      <c r="F69" s="7"/>
      <c r="G69" s="7"/>
      <c r="H69" s="34">
        <v>0</v>
      </c>
      <c r="I69" s="34">
        <f t="shared" si="5"/>
        <v>0</v>
      </c>
      <c r="J69" s="16"/>
      <c r="K69" s="34">
        <v>0</v>
      </c>
      <c r="L69" s="34">
        <v>0</v>
      </c>
      <c r="M69" s="1"/>
      <c r="N69" s="2"/>
      <c r="O69" s="1"/>
      <c r="P69" s="1"/>
    </row>
    <row r="70" spans="1:16" ht="14.25" customHeight="1" x14ac:dyDescent="0.3">
      <c r="A70" s="5" t="s">
        <v>91</v>
      </c>
      <c r="B70" s="6" t="s">
        <v>133</v>
      </c>
      <c r="C70" s="7"/>
      <c r="D70" s="7" t="s">
        <v>131</v>
      </c>
      <c r="E70" s="7" t="s">
        <v>132</v>
      </c>
      <c r="F70" s="7"/>
      <c r="G70" s="7"/>
      <c r="H70" s="34">
        <v>0</v>
      </c>
      <c r="I70" s="34">
        <f t="shared" si="5"/>
        <v>0</v>
      </c>
      <c r="J70" s="16"/>
      <c r="K70" s="34">
        <v>0</v>
      </c>
      <c r="L70" s="34">
        <v>0</v>
      </c>
      <c r="M70" s="1"/>
      <c r="N70" s="2"/>
      <c r="O70" s="1"/>
      <c r="P70" s="1"/>
    </row>
    <row r="71" spans="1:16" ht="14.25" customHeight="1" x14ac:dyDescent="0.3">
      <c r="A71" s="5" t="s">
        <v>137</v>
      </c>
      <c r="B71" s="6" t="s">
        <v>134</v>
      </c>
      <c r="C71" s="7"/>
      <c r="D71" s="7" t="s">
        <v>135</v>
      </c>
      <c r="E71" s="7" t="s">
        <v>136</v>
      </c>
      <c r="F71" s="7"/>
      <c r="G71" s="7"/>
      <c r="H71" s="34">
        <v>0</v>
      </c>
      <c r="I71" s="34">
        <f t="shared" si="5"/>
        <v>0</v>
      </c>
      <c r="J71" s="16"/>
      <c r="K71" s="34">
        <v>0</v>
      </c>
      <c r="L71" s="34">
        <v>0</v>
      </c>
      <c r="M71" s="1"/>
      <c r="N71" s="2"/>
      <c r="O71" s="1"/>
      <c r="P71" s="1"/>
    </row>
    <row r="72" spans="1:16" ht="14.25" customHeight="1" x14ac:dyDescent="0.3">
      <c r="A72" s="5" t="s">
        <v>138</v>
      </c>
      <c r="B72" s="6" t="s">
        <v>134</v>
      </c>
      <c r="C72" s="7"/>
      <c r="D72" s="7" t="s">
        <v>148</v>
      </c>
      <c r="E72" s="7" t="s">
        <v>147</v>
      </c>
      <c r="F72" s="7"/>
      <c r="G72" s="7"/>
      <c r="H72" s="34">
        <v>0</v>
      </c>
      <c r="I72" s="34">
        <f t="shared" si="5"/>
        <v>0</v>
      </c>
      <c r="J72" s="16"/>
      <c r="K72" s="34">
        <v>0</v>
      </c>
      <c r="L72" s="34">
        <v>0</v>
      </c>
      <c r="M72" s="1"/>
      <c r="N72" s="2"/>
      <c r="O72" s="1"/>
      <c r="P72" s="1"/>
    </row>
    <row r="73" spans="1:16" ht="14.25" customHeight="1" x14ac:dyDescent="0.3">
      <c r="A73" s="5" t="s">
        <v>139</v>
      </c>
      <c r="B73" s="6" t="s">
        <v>134</v>
      </c>
      <c r="C73" s="7"/>
      <c r="D73" s="7" t="s">
        <v>153</v>
      </c>
      <c r="E73" s="7" t="s">
        <v>152</v>
      </c>
      <c r="F73" s="7"/>
      <c r="G73" s="7"/>
      <c r="H73" s="34">
        <v>0</v>
      </c>
      <c r="I73" s="34">
        <f t="shared" si="5"/>
        <v>0</v>
      </c>
      <c r="J73" s="16"/>
      <c r="K73" s="34">
        <v>0</v>
      </c>
      <c r="L73" s="34">
        <v>0</v>
      </c>
      <c r="M73" s="1"/>
      <c r="N73" s="2"/>
      <c r="O73" s="1"/>
      <c r="P73" s="1"/>
    </row>
    <row r="74" spans="1:16" ht="28.35" customHeight="1" x14ac:dyDescent="0.3">
      <c r="A74" s="41" t="s">
        <v>356</v>
      </c>
      <c r="B74" s="42" t="s">
        <v>149</v>
      </c>
      <c r="C74" s="14"/>
      <c r="D74" s="43" t="s">
        <v>151</v>
      </c>
      <c r="E74" s="44" t="s">
        <v>150</v>
      </c>
      <c r="F74" s="14"/>
      <c r="G74" s="14"/>
      <c r="H74" s="36">
        <v>0</v>
      </c>
      <c r="I74" s="36">
        <f t="shared" si="5"/>
        <v>0</v>
      </c>
      <c r="J74" s="32"/>
      <c r="K74" s="33"/>
      <c r="L74" s="31"/>
      <c r="M74" s="1"/>
      <c r="N74" s="2"/>
      <c r="O74" s="1"/>
      <c r="P74" s="1"/>
    </row>
    <row r="75" spans="1:16" ht="28.35" customHeight="1" thickBot="1" x14ac:dyDescent="0.35">
      <c r="A75" s="41" t="s">
        <v>404</v>
      </c>
      <c r="B75" s="42" t="s">
        <v>405</v>
      </c>
      <c r="C75" s="42"/>
      <c r="D75" s="60" t="s">
        <v>406</v>
      </c>
      <c r="E75" s="42" t="s">
        <v>407</v>
      </c>
      <c r="F75" s="42"/>
      <c r="G75" s="42"/>
      <c r="H75" s="36">
        <v>0</v>
      </c>
      <c r="I75" s="36">
        <f t="shared" ref="I75" si="6">H75*1.2</f>
        <v>0</v>
      </c>
      <c r="J75" s="42"/>
      <c r="K75" s="36">
        <v>0</v>
      </c>
      <c r="L75" s="59">
        <f>K75*1.2</f>
        <v>0</v>
      </c>
      <c r="M75" s="1"/>
      <c r="N75" s="2"/>
      <c r="O75" s="1"/>
      <c r="P75" s="1"/>
    </row>
    <row r="76" spans="1:16" ht="18.600000000000001" thickBot="1" x14ac:dyDescent="0.35">
      <c r="A76" s="70" t="s">
        <v>188</v>
      </c>
      <c r="B76" s="62"/>
      <c r="C76" s="62"/>
      <c r="D76" s="62"/>
      <c r="E76" s="62"/>
      <c r="F76" s="62"/>
      <c r="G76" s="62"/>
      <c r="H76" s="62"/>
      <c r="I76" s="62"/>
      <c r="J76" s="62"/>
      <c r="K76" s="62"/>
      <c r="L76" s="63"/>
    </row>
    <row r="77" spans="1:16" ht="14.25" customHeight="1" x14ac:dyDescent="0.3">
      <c r="A77" s="5" t="s">
        <v>140</v>
      </c>
      <c r="B77" s="19" t="s">
        <v>156</v>
      </c>
      <c r="C77" s="7"/>
      <c r="D77" s="20" t="s">
        <v>215</v>
      </c>
      <c r="E77" s="22" t="s">
        <v>196</v>
      </c>
      <c r="F77" s="7"/>
      <c r="G77" s="7"/>
      <c r="H77" s="34">
        <v>0</v>
      </c>
      <c r="I77" s="39">
        <f>H77*1.2</f>
        <v>0</v>
      </c>
      <c r="J77" s="16"/>
      <c r="K77" s="34">
        <v>0</v>
      </c>
      <c r="L77" s="34">
        <f>K77*1.2</f>
        <v>0</v>
      </c>
      <c r="M77" s="1"/>
      <c r="N77" s="2"/>
      <c r="O77" s="1"/>
      <c r="P77" s="1"/>
    </row>
    <row r="78" spans="1:16" ht="14.25" customHeight="1" x14ac:dyDescent="0.3">
      <c r="A78" s="5" t="s">
        <v>141</v>
      </c>
      <c r="B78" s="19" t="s">
        <v>156</v>
      </c>
      <c r="C78" s="7"/>
      <c r="D78" s="20" t="s">
        <v>216</v>
      </c>
      <c r="E78" s="7" t="s">
        <v>189</v>
      </c>
      <c r="F78" s="7"/>
      <c r="G78" s="7"/>
      <c r="H78" s="34">
        <v>0</v>
      </c>
      <c r="I78" s="39">
        <f t="shared" ref="I78:I94" si="7">H78*1.2</f>
        <v>0</v>
      </c>
      <c r="J78" s="16"/>
      <c r="K78" s="34">
        <v>0</v>
      </c>
      <c r="L78" s="34">
        <f t="shared" ref="L78:L94" si="8">K78*1.2</f>
        <v>0</v>
      </c>
      <c r="M78" s="1"/>
      <c r="N78" s="2"/>
      <c r="O78" s="1"/>
      <c r="P78" s="1"/>
    </row>
    <row r="79" spans="1:16" ht="14.25" customHeight="1" x14ac:dyDescent="0.3">
      <c r="A79" s="5" t="s">
        <v>142</v>
      </c>
      <c r="B79" s="19" t="s">
        <v>156</v>
      </c>
      <c r="C79" s="7"/>
      <c r="D79" s="20" t="s">
        <v>216</v>
      </c>
      <c r="E79" s="21" t="s">
        <v>190</v>
      </c>
      <c r="F79" s="7"/>
      <c r="G79" s="7"/>
      <c r="H79" s="34">
        <v>0</v>
      </c>
      <c r="I79" s="39">
        <f t="shared" si="7"/>
        <v>0</v>
      </c>
      <c r="J79" s="16"/>
      <c r="K79" s="34">
        <v>0</v>
      </c>
      <c r="L79" s="34">
        <f t="shared" si="8"/>
        <v>0</v>
      </c>
      <c r="M79" s="1"/>
      <c r="N79" s="2"/>
      <c r="O79" s="1"/>
      <c r="P79" s="1"/>
    </row>
    <row r="80" spans="1:16" ht="14.25" customHeight="1" x14ac:dyDescent="0.3">
      <c r="A80" s="5" t="s">
        <v>143</v>
      </c>
      <c r="B80" s="19" t="s">
        <v>156</v>
      </c>
      <c r="C80" s="7"/>
      <c r="D80" s="20" t="s">
        <v>198</v>
      </c>
      <c r="E80" s="21" t="s">
        <v>199</v>
      </c>
      <c r="F80" s="7"/>
      <c r="G80" s="7"/>
      <c r="H80" s="34">
        <v>0</v>
      </c>
      <c r="I80" s="39">
        <f t="shared" si="7"/>
        <v>0</v>
      </c>
      <c r="J80" s="16"/>
      <c r="K80" s="34">
        <v>0</v>
      </c>
      <c r="L80" s="34">
        <f t="shared" si="8"/>
        <v>0</v>
      </c>
      <c r="M80" s="1"/>
      <c r="N80" s="2"/>
      <c r="O80" s="1"/>
      <c r="P80" s="1"/>
    </row>
    <row r="81" spans="1:16" ht="14.25" customHeight="1" x14ac:dyDescent="0.3">
      <c r="A81" s="5" t="s">
        <v>144</v>
      </c>
      <c r="B81" s="19" t="s">
        <v>156</v>
      </c>
      <c r="C81" s="7"/>
      <c r="D81" s="20" t="s">
        <v>198</v>
      </c>
      <c r="E81" s="21" t="s">
        <v>200</v>
      </c>
      <c r="F81" s="7"/>
      <c r="G81" s="7"/>
      <c r="H81" s="34">
        <v>0</v>
      </c>
      <c r="I81" s="39">
        <f t="shared" si="7"/>
        <v>0</v>
      </c>
      <c r="J81" s="16"/>
      <c r="K81" s="34">
        <v>0</v>
      </c>
      <c r="L81" s="34">
        <f t="shared" si="8"/>
        <v>0</v>
      </c>
      <c r="M81" s="1"/>
      <c r="N81" s="2"/>
      <c r="O81" s="1"/>
      <c r="P81" s="1"/>
    </row>
    <row r="82" spans="1:16" ht="14.25" customHeight="1" x14ac:dyDescent="0.3">
      <c r="A82" s="5" t="s">
        <v>145</v>
      </c>
      <c r="B82" s="19" t="s">
        <v>156</v>
      </c>
      <c r="C82" s="7"/>
      <c r="D82" s="19" t="s">
        <v>203</v>
      </c>
      <c r="E82" s="21" t="s">
        <v>204</v>
      </c>
      <c r="F82" s="7"/>
      <c r="G82" s="7"/>
      <c r="H82" s="34">
        <v>0</v>
      </c>
      <c r="I82" s="39">
        <f t="shared" si="7"/>
        <v>0</v>
      </c>
      <c r="J82" s="16"/>
      <c r="K82" s="34">
        <v>0</v>
      </c>
      <c r="L82" s="34">
        <f t="shared" si="8"/>
        <v>0</v>
      </c>
      <c r="M82" s="1"/>
      <c r="N82" s="2"/>
      <c r="O82" s="1"/>
      <c r="P82" s="1"/>
    </row>
    <row r="83" spans="1:16" ht="14.25" customHeight="1" x14ac:dyDescent="0.3">
      <c r="A83" s="5" t="s">
        <v>146</v>
      </c>
      <c r="B83" s="19" t="s">
        <v>156</v>
      </c>
      <c r="C83" s="7"/>
      <c r="D83" s="19" t="s">
        <v>203</v>
      </c>
      <c r="E83" s="21" t="s">
        <v>205</v>
      </c>
      <c r="F83" s="7"/>
      <c r="G83" s="7"/>
      <c r="H83" s="34">
        <v>0</v>
      </c>
      <c r="I83" s="39">
        <f t="shared" si="7"/>
        <v>0</v>
      </c>
      <c r="J83" s="16"/>
      <c r="K83" s="34">
        <v>0</v>
      </c>
      <c r="L83" s="34">
        <f t="shared" si="8"/>
        <v>0</v>
      </c>
      <c r="M83" s="1"/>
      <c r="N83" s="2"/>
      <c r="O83" s="1"/>
      <c r="P83" s="1"/>
    </row>
    <row r="84" spans="1:16" ht="14.25" customHeight="1" x14ac:dyDescent="0.3">
      <c r="A84" s="5" t="s">
        <v>195</v>
      </c>
      <c r="B84" s="19" t="s">
        <v>217</v>
      </c>
      <c r="C84" s="7"/>
      <c r="D84" s="20" t="s">
        <v>220</v>
      </c>
      <c r="E84" s="11" t="s">
        <v>197</v>
      </c>
      <c r="F84" s="7"/>
      <c r="G84" s="7"/>
      <c r="H84" s="34">
        <v>0</v>
      </c>
      <c r="I84" s="39">
        <f t="shared" si="7"/>
        <v>0</v>
      </c>
      <c r="J84" s="16"/>
      <c r="K84" s="34">
        <v>0</v>
      </c>
      <c r="L84" s="34">
        <f t="shared" si="8"/>
        <v>0</v>
      </c>
      <c r="M84" s="1"/>
      <c r="N84" s="2"/>
      <c r="O84" s="1"/>
      <c r="P84" s="1"/>
    </row>
    <row r="85" spans="1:16" ht="15.6" x14ac:dyDescent="0.3">
      <c r="A85" s="5" t="s">
        <v>208</v>
      </c>
      <c r="B85" s="19" t="s">
        <v>218</v>
      </c>
      <c r="C85" s="7"/>
      <c r="D85" s="20" t="s">
        <v>219</v>
      </c>
      <c r="E85" s="11" t="s">
        <v>358</v>
      </c>
      <c r="F85" s="7"/>
      <c r="G85" s="7"/>
      <c r="H85" s="34">
        <v>0</v>
      </c>
      <c r="I85" s="39">
        <f t="shared" si="7"/>
        <v>0</v>
      </c>
      <c r="J85" s="16"/>
      <c r="K85" s="34">
        <v>0</v>
      </c>
      <c r="L85" s="34">
        <f t="shared" si="8"/>
        <v>0</v>
      </c>
      <c r="M85" s="1"/>
      <c r="N85" s="2"/>
      <c r="O85" s="1"/>
      <c r="P85" s="1"/>
    </row>
    <row r="86" spans="1:16" ht="31.2" x14ac:dyDescent="0.3">
      <c r="A86" s="5" t="s">
        <v>209</v>
      </c>
      <c r="B86" s="19" t="s">
        <v>314</v>
      </c>
      <c r="C86" s="7"/>
      <c r="D86" s="20" t="s">
        <v>318</v>
      </c>
      <c r="E86" s="13" t="s">
        <v>316</v>
      </c>
      <c r="F86" s="7"/>
      <c r="G86" s="7"/>
      <c r="H86" s="34">
        <v>0</v>
      </c>
      <c r="I86" s="39">
        <f t="shared" si="7"/>
        <v>0</v>
      </c>
      <c r="J86" s="16"/>
      <c r="K86" s="34">
        <v>0</v>
      </c>
      <c r="L86" s="34">
        <f t="shared" si="8"/>
        <v>0</v>
      </c>
      <c r="M86" s="1"/>
      <c r="N86" s="2"/>
      <c r="O86" s="1"/>
      <c r="P86" s="1"/>
    </row>
    <row r="87" spans="1:16" ht="31.2" x14ac:dyDescent="0.3">
      <c r="A87" s="5" t="s">
        <v>210</v>
      </c>
      <c r="B87" s="19" t="s">
        <v>314</v>
      </c>
      <c r="C87" s="7"/>
      <c r="D87" s="20" t="s">
        <v>318</v>
      </c>
      <c r="E87" s="13" t="s">
        <v>315</v>
      </c>
      <c r="F87" s="7"/>
      <c r="G87" s="7"/>
      <c r="H87" s="34">
        <v>0</v>
      </c>
      <c r="I87" s="39">
        <f t="shared" si="7"/>
        <v>0</v>
      </c>
      <c r="J87" s="16"/>
      <c r="K87" s="34">
        <v>0</v>
      </c>
      <c r="L87" s="34">
        <f t="shared" si="8"/>
        <v>0</v>
      </c>
      <c r="M87" s="1"/>
      <c r="N87" s="2"/>
      <c r="O87" s="1"/>
      <c r="P87" s="1"/>
    </row>
    <row r="88" spans="1:16" ht="14.25" customHeight="1" x14ac:dyDescent="0.3">
      <c r="A88" s="5" t="s">
        <v>211</v>
      </c>
      <c r="B88" s="19" t="s">
        <v>202</v>
      </c>
      <c r="C88" s="7"/>
      <c r="D88" s="20" t="s">
        <v>185</v>
      </c>
      <c r="E88" s="7" t="s">
        <v>191</v>
      </c>
      <c r="F88" s="7"/>
      <c r="G88" s="7"/>
      <c r="H88" s="34">
        <v>0</v>
      </c>
      <c r="I88" s="39">
        <f t="shared" si="7"/>
        <v>0</v>
      </c>
      <c r="J88" s="16"/>
      <c r="K88" s="34">
        <v>0</v>
      </c>
      <c r="L88" s="34">
        <f t="shared" si="8"/>
        <v>0</v>
      </c>
      <c r="M88" s="1"/>
      <c r="N88" s="2"/>
      <c r="O88" s="1"/>
      <c r="P88" s="1"/>
    </row>
    <row r="89" spans="1:16" ht="14.25" customHeight="1" x14ac:dyDescent="0.3">
      <c r="A89" s="5" t="s">
        <v>212</v>
      </c>
      <c r="B89" s="19" t="s">
        <v>202</v>
      </c>
      <c r="C89" s="7"/>
      <c r="D89" s="20" t="s">
        <v>185</v>
      </c>
      <c r="E89" s="22" t="s">
        <v>192</v>
      </c>
      <c r="F89" s="7"/>
      <c r="G89" s="7"/>
      <c r="H89" s="34">
        <v>0</v>
      </c>
      <c r="I89" s="39">
        <f t="shared" si="7"/>
        <v>0</v>
      </c>
      <c r="J89" s="16"/>
      <c r="K89" s="34">
        <v>0</v>
      </c>
      <c r="L89" s="34">
        <f t="shared" si="8"/>
        <v>0</v>
      </c>
      <c r="M89" s="1"/>
      <c r="N89" s="2"/>
      <c r="O89" s="1"/>
      <c r="P89" s="1"/>
    </row>
    <row r="90" spans="1:16" ht="14.25" customHeight="1" x14ac:dyDescent="0.3">
      <c r="A90" s="5" t="s">
        <v>213</v>
      </c>
      <c r="B90" s="19" t="s">
        <v>202</v>
      </c>
      <c r="C90" s="7"/>
      <c r="D90" s="20" t="s">
        <v>186</v>
      </c>
      <c r="E90" s="7" t="s">
        <v>193</v>
      </c>
      <c r="F90" s="7"/>
      <c r="G90" s="7"/>
      <c r="H90" s="34">
        <v>0</v>
      </c>
      <c r="I90" s="39">
        <f t="shared" si="7"/>
        <v>0</v>
      </c>
      <c r="J90" s="16"/>
      <c r="K90" s="34">
        <v>0</v>
      </c>
      <c r="L90" s="34">
        <f t="shared" si="8"/>
        <v>0</v>
      </c>
      <c r="M90" s="1"/>
      <c r="N90" s="2"/>
      <c r="O90" s="1"/>
      <c r="P90" s="1"/>
    </row>
    <row r="91" spans="1:16" ht="14.25" customHeight="1" x14ac:dyDescent="0.3">
      <c r="A91" s="5" t="s">
        <v>214</v>
      </c>
      <c r="B91" s="19" t="s">
        <v>202</v>
      </c>
      <c r="C91" s="7"/>
      <c r="D91" s="20" t="s">
        <v>186</v>
      </c>
      <c r="E91" s="7" t="s">
        <v>194</v>
      </c>
      <c r="F91" s="7"/>
      <c r="G91" s="7"/>
      <c r="H91" s="34">
        <v>0</v>
      </c>
      <c r="I91" s="39">
        <f t="shared" si="7"/>
        <v>0</v>
      </c>
      <c r="J91" s="16"/>
      <c r="K91" s="34">
        <v>0</v>
      </c>
      <c r="L91" s="34">
        <f t="shared" si="8"/>
        <v>0</v>
      </c>
      <c r="M91" s="1"/>
      <c r="N91" s="2"/>
      <c r="O91" s="1"/>
      <c r="P91" s="1"/>
    </row>
    <row r="92" spans="1:16" ht="14.25" customHeight="1" x14ac:dyDescent="0.3">
      <c r="A92" s="5" t="s">
        <v>313</v>
      </c>
      <c r="B92" s="19" t="s">
        <v>202</v>
      </c>
      <c r="C92" s="7"/>
      <c r="D92" s="20" t="s">
        <v>186</v>
      </c>
      <c r="E92" s="22" t="s">
        <v>201</v>
      </c>
      <c r="F92" s="7"/>
      <c r="G92" s="7"/>
      <c r="H92" s="34">
        <v>0</v>
      </c>
      <c r="I92" s="39">
        <f t="shared" si="7"/>
        <v>0</v>
      </c>
      <c r="J92" s="16"/>
      <c r="K92" s="34">
        <v>0</v>
      </c>
      <c r="L92" s="34">
        <f t="shared" si="8"/>
        <v>0</v>
      </c>
      <c r="M92" s="1"/>
      <c r="N92" s="2"/>
      <c r="O92" s="1"/>
      <c r="P92" s="1"/>
    </row>
    <row r="93" spans="1:16" ht="14.25" customHeight="1" x14ac:dyDescent="0.3">
      <c r="A93" s="5" t="s">
        <v>317</v>
      </c>
      <c r="B93" s="19" t="s">
        <v>202</v>
      </c>
      <c r="C93" s="7"/>
      <c r="D93" s="20" t="s">
        <v>186</v>
      </c>
      <c r="E93" s="22" t="s">
        <v>206</v>
      </c>
      <c r="F93" s="7"/>
      <c r="G93" s="7"/>
      <c r="H93" s="34">
        <v>0</v>
      </c>
      <c r="I93" s="39">
        <f t="shared" si="7"/>
        <v>0</v>
      </c>
      <c r="J93" s="16"/>
      <c r="K93" s="34">
        <v>0</v>
      </c>
      <c r="L93" s="34">
        <f t="shared" si="8"/>
        <v>0</v>
      </c>
      <c r="M93" s="1"/>
      <c r="N93" s="2"/>
      <c r="O93" s="1"/>
      <c r="P93" s="1"/>
    </row>
    <row r="94" spans="1:16" ht="14.25" customHeight="1" thickBot="1" x14ac:dyDescent="0.35">
      <c r="A94" s="5" t="s">
        <v>355</v>
      </c>
      <c r="B94" s="19" t="s">
        <v>202</v>
      </c>
      <c r="C94" s="7"/>
      <c r="D94" s="20" t="s">
        <v>186</v>
      </c>
      <c r="E94" s="22" t="s">
        <v>207</v>
      </c>
      <c r="F94" s="7"/>
      <c r="G94" s="7"/>
      <c r="H94" s="34">
        <v>0</v>
      </c>
      <c r="I94" s="39">
        <f t="shared" si="7"/>
        <v>0</v>
      </c>
      <c r="J94" s="16"/>
      <c r="K94" s="34">
        <v>0</v>
      </c>
      <c r="L94" s="34">
        <f t="shared" si="8"/>
        <v>0</v>
      </c>
      <c r="M94" s="1"/>
      <c r="N94" s="2"/>
      <c r="O94" s="1"/>
      <c r="P94" s="1"/>
    </row>
    <row r="95" spans="1:16" ht="18.600000000000001" thickBot="1" x14ac:dyDescent="0.35">
      <c r="A95" s="70" t="s">
        <v>248</v>
      </c>
      <c r="B95" s="62"/>
      <c r="C95" s="62"/>
      <c r="D95" s="62"/>
      <c r="E95" s="62"/>
      <c r="F95" s="62"/>
      <c r="G95" s="62"/>
      <c r="H95" s="62"/>
      <c r="I95" s="62"/>
      <c r="J95" s="62"/>
      <c r="K95" s="62"/>
      <c r="L95" s="63"/>
    </row>
    <row r="96" spans="1:16" ht="14.25" customHeight="1" x14ac:dyDescent="0.3">
      <c r="A96" s="5" t="s">
        <v>254</v>
      </c>
      <c r="B96" s="19" t="s">
        <v>221</v>
      </c>
      <c r="C96" s="7"/>
      <c r="D96" s="23"/>
      <c r="E96" s="7"/>
      <c r="F96" s="7"/>
      <c r="G96" s="7"/>
      <c r="H96" s="35">
        <v>0</v>
      </c>
      <c r="I96" s="39">
        <f>H96*1.2</f>
        <v>0</v>
      </c>
      <c r="J96" s="16"/>
      <c r="K96" s="34"/>
      <c r="L96" s="38"/>
      <c r="M96" s="1"/>
      <c r="N96" s="2"/>
      <c r="O96" s="1"/>
      <c r="P96" s="1"/>
    </row>
    <row r="97" spans="1:16" ht="14.25" customHeight="1" x14ac:dyDescent="0.3">
      <c r="A97" s="5" t="s">
        <v>255</v>
      </c>
      <c r="B97" s="19" t="s">
        <v>222</v>
      </c>
      <c r="C97" s="7"/>
      <c r="D97" s="23"/>
      <c r="E97" s="7"/>
      <c r="F97" s="7"/>
      <c r="G97" s="7"/>
      <c r="H97" s="35">
        <v>0</v>
      </c>
      <c r="I97" s="39">
        <f t="shared" ref="I97:I118" si="9">H97*1.2</f>
        <v>0</v>
      </c>
      <c r="J97" s="16"/>
      <c r="K97" s="34"/>
      <c r="L97" s="38"/>
      <c r="M97" s="1"/>
      <c r="N97" s="2"/>
      <c r="O97" s="1"/>
      <c r="P97" s="1"/>
    </row>
    <row r="98" spans="1:16" ht="14.25" customHeight="1" x14ac:dyDescent="0.3">
      <c r="A98" s="5" t="s">
        <v>256</v>
      </c>
      <c r="B98" s="19" t="s">
        <v>223</v>
      </c>
      <c r="C98" s="7"/>
      <c r="D98" s="23"/>
      <c r="E98" s="7"/>
      <c r="F98" s="7"/>
      <c r="G98" s="7"/>
      <c r="H98" s="35">
        <v>0</v>
      </c>
      <c r="I98" s="39">
        <f t="shared" si="9"/>
        <v>0</v>
      </c>
      <c r="J98" s="16"/>
      <c r="K98" s="34"/>
      <c r="L98" s="38"/>
      <c r="M98" s="1"/>
      <c r="N98" s="2"/>
      <c r="O98" s="1"/>
      <c r="P98" s="1"/>
    </row>
    <row r="99" spans="1:16" ht="15.6" x14ac:dyDescent="0.3">
      <c r="A99" s="5" t="s">
        <v>257</v>
      </c>
      <c r="B99" s="19" t="s">
        <v>224</v>
      </c>
      <c r="D99" s="23"/>
      <c r="E99" s="7"/>
      <c r="F99" s="7"/>
      <c r="G99" s="7"/>
      <c r="H99" s="35">
        <v>0</v>
      </c>
      <c r="I99" s="39">
        <f t="shared" si="9"/>
        <v>0</v>
      </c>
      <c r="J99" s="16"/>
      <c r="K99" s="34"/>
      <c r="L99" s="38"/>
    </row>
    <row r="100" spans="1:16" ht="15.6" x14ac:dyDescent="0.3">
      <c r="A100" s="5" t="s">
        <v>258</v>
      </c>
      <c r="B100" s="19" t="s">
        <v>225</v>
      </c>
      <c r="D100" s="23"/>
      <c r="E100" s="7"/>
      <c r="F100" s="7"/>
      <c r="G100" s="7"/>
      <c r="H100" s="35">
        <v>0</v>
      </c>
      <c r="I100" s="39">
        <f t="shared" si="9"/>
        <v>0</v>
      </c>
      <c r="J100" s="16"/>
      <c r="K100" s="34"/>
      <c r="L100" s="38"/>
    </row>
    <row r="101" spans="1:16" ht="15.6" x14ac:dyDescent="0.3">
      <c r="A101" s="5" t="s">
        <v>259</v>
      </c>
      <c r="B101" s="19" t="s">
        <v>226</v>
      </c>
      <c r="D101" s="24"/>
      <c r="E101" s="7"/>
      <c r="F101" s="7"/>
      <c r="G101" s="7"/>
      <c r="H101" s="35">
        <v>0</v>
      </c>
      <c r="I101" s="39">
        <f t="shared" si="9"/>
        <v>0</v>
      </c>
      <c r="J101" s="16"/>
      <c r="K101" s="34"/>
      <c r="L101" s="38"/>
    </row>
    <row r="102" spans="1:16" ht="15.6" x14ac:dyDescent="0.3">
      <c r="A102" s="5" t="s">
        <v>260</v>
      </c>
      <c r="B102" s="19" t="s">
        <v>227</v>
      </c>
      <c r="D102" s="24"/>
      <c r="E102" s="7"/>
      <c r="F102" s="7"/>
      <c r="G102" s="7"/>
      <c r="H102" s="35">
        <v>0</v>
      </c>
      <c r="I102" s="39">
        <f t="shared" si="9"/>
        <v>0</v>
      </c>
      <c r="J102" s="16"/>
      <c r="K102" s="34"/>
      <c r="L102" s="38"/>
    </row>
    <row r="103" spans="1:16" ht="15.6" x14ac:dyDescent="0.3">
      <c r="A103" s="5" t="s">
        <v>261</v>
      </c>
      <c r="B103" s="19" t="s">
        <v>228</v>
      </c>
      <c r="D103" s="24"/>
      <c r="E103" s="7"/>
      <c r="F103" s="7"/>
      <c r="G103" s="7"/>
      <c r="H103" s="35">
        <v>0</v>
      </c>
      <c r="I103" s="39">
        <f t="shared" si="9"/>
        <v>0</v>
      </c>
      <c r="J103" s="16"/>
      <c r="K103" s="34"/>
      <c r="L103" s="38"/>
    </row>
    <row r="104" spans="1:16" ht="15.6" x14ac:dyDescent="0.3">
      <c r="A104" s="5" t="s">
        <v>262</v>
      </c>
      <c r="B104" s="19" t="s">
        <v>229</v>
      </c>
      <c r="D104" s="24"/>
      <c r="E104" s="7"/>
      <c r="F104" s="7"/>
      <c r="G104" s="7"/>
      <c r="H104" s="35">
        <v>0</v>
      </c>
      <c r="I104" s="39">
        <f t="shared" si="9"/>
        <v>0</v>
      </c>
      <c r="J104" s="16"/>
      <c r="K104" s="34"/>
      <c r="L104" s="38"/>
    </row>
    <row r="105" spans="1:16" ht="15.6" x14ac:dyDescent="0.3">
      <c r="A105" s="5" t="s">
        <v>263</v>
      </c>
      <c r="B105" s="19" t="s">
        <v>230</v>
      </c>
      <c r="D105" s="24"/>
      <c r="E105" s="7"/>
      <c r="F105" s="7"/>
      <c r="G105" s="7"/>
      <c r="H105" s="35">
        <v>0</v>
      </c>
      <c r="I105" s="39">
        <f t="shared" si="9"/>
        <v>0</v>
      </c>
      <c r="J105" s="16"/>
      <c r="K105" s="34"/>
      <c r="L105" s="38"/>
    </row>
    <row r="106" spans="1:16" ht="15.6" x14ac:dyDescent="0.3">
      <c r="A106" s="5" t="s">
        <v>264</v>
      </c>
      <c r="B106" s="19" t="s">
        <v>231</v>
      </c>
      <c r="D106" s="23"/>
      <c r="E106" s="7"/>
      <c r="F106" s="7"/>
      <c r="G106" s="7"/>
      <c r="H106" s="35">
        <v>0</v>
      </c>
      <c r="I106" s="39">
        <f t="shared" si="9"/>
        <v>0</v>
      </c>
      <c r="J106" s="16"/>
      <c r="K106" s="34"/>
      <c r="L106" s="38"/>
    </row>
    <row r="107" spans="1:16" ht="15.6" x14ac:dyDescent="0.3">
      <c r="A107" s="5" t="s">
        <v>265</v>
      </c>
      <c r="B107" s="19" t="s">
        <v>232</v>
      </c>
      <c r="D107" s="23"/>
      <c r="E107" s="7"/>
      <c r="F107" s="7"/>
      <c r="G107" s="7"/>
      <c r="H107" s="35">
        <v>0</v>
      </c>
      <c r="I107" s="39">
        <f t="shared" si="9"/>
        <v>0</v>
      </c>
      <c r="J107" s="16"/>
      <c r="K107" s="34"/>
      <c r="L107" s="38"/>
    </row>
    <row r="108" spans="1:16" ht="15.6" x14ac:dyDescent="0.3">
      <c r="A108" s="5" t="s">
        <v>266</v>
      </c>
      <c r="B108" s="19" t="s">
        <v>233</v>
      </c>
      <c r="D108" s="23"/>
      <c r="E108" s="7"/>
      <c r="F108" s="7"/>
      <c r="G108" s="7"/>
      <c r="H108" s="35">
        <v>0</v>
      </c>
      <c r="I108" s="39">
        <f t="shared" si="9"/>
        <v>0</v>
      </c>
      <c r="J108" s="16"/>
      <c r="K108" s="34"/>
      <c r="L108" s="38"/>
    </row>
    <row r="109" spans="1:16" ht="15.6" x14ac:dyDescent="0.3">
      <c r="A109" s="5" t="s">
        <v>267</v>
      </c>
      <c r="B109" s="19" t="s">
        <v>234</v>
      </c>
      <c r="D109" s="23"/>
      <c r="E109" s="7"/>
      <c r="F109" s="7"/>
      <c r="G109" s="7"/>
      <c r="H109" s="35">
        <v>0</v>
      </c>
      <c r="I109" s="39">
        <f t="shared" si="9"/>
        <v>0</v>
      </c>
      <c r="J109" s="16"/>
      <c r="K109" s="34"/>
      <c r="L109" s="38"/>
    </row>
    <row r="110" spans="1:16" ht="15.6" x14ac:dyDescent="0.3">
      <c r="A110" s="5" t="s">
        <v>268</v>
      </c>
      <c r="B110" s="19" t="s">
        <v>235</v>
      </c>
      <c r="D110" s="23"/>
      <c r="E110" s="7"/>
      <c r="F110" s="7"/>
      <c r="G110" s="7"/>
      <c r="H110" s="35">
        <v>0</v>
      </c>
      <c r="I110" s="39">
        <f t="shared" si="9"/>
        <v>0</v>
      </c>
      <c r="J110" s="16"/>
      <c r="K110" s="34"/>
      <c r="L110" s="38"/>
    </row>
    <row r="111" spans="1:16" ht="15.6" x14ac:dyDescent="0.3">
      <c r="A111" s="5" t="s">
        <v>269</v>
      </c>
      <c r="B111" s="19" t="s">
        <v>236</v>
      </c>
      <c r="D111" s="23"/>
      <c r="E111" s="7"/>
      <c r="F111" s="7"/>
      <c r="G111" s="7"/>
      <c r="H111" s="35">
        <v>0</v>
      </c>
      <c r="I111" s="39">
        <f t="shared" si="9"/>
        <v>0</v>
      </c>
      <c r="J111" s="16"/>
      <c r="K111" s="34"/>
      <c r="L111" s="38"/>
    </row>
    <row r="112" spans="1:16" ht="15.6" x14ac:dyDescent="0.3">
      <c r="A112" s="5" t="s">
        <v>270</v>
      </c>
      <c r="B112" s="19" t="s">
        <v>237</v>
      </c>
      <c r="D112" s="23"/>
      <c r="E112" s="7"/>
      <c r="F112" s="7"/>
      <c r="G112" s="7"/>
      <c r="H112" s="35">
        <v>0</v>
      </c>
      <c r="I112" s="39">
        <f t="shared" si="9"/>
        <v>0</v>
      </c>
      <c r="J112" s="16"/>
      <c r="K112" s="34"/>
      <c r="L112" s="38"/>
    </row>
    <row r="113" spans="1:12" ht="31.2" x14ac:dyDescent="0.3">
      <c r="A113" s="5" t="s">
        <v>271</v>
      </c>
      <c r="B113" s="25" t="s">
        <v>238</v>
      </c>
      <c r="D113" s="24"/>
      <c r="E113" s="7"/>
      <c r="F113" s="7"/>
      <c r="G113" s="7"/>
      <c r="H113" s="35">
        <v>0</v>
      </c>
      <c r="I113" s="39">
        <f t="shared" si="9"/>
        <v>0</v>
      </c>
      <c r="J113" s="16"/>
      <c r="K113" s="34"/>
      <c r="L113" s="38"/>
    </row>
    <row r="114" spans="1:12" ht="31.2" x14ac:dyDescent="0.3">
      <c r="A114" s="5" t="s">
        <v>272</v>
      </c>
      <c r="B114" s="25" t="s">
        <v>239</v>
      </c>
      <c r="D114" s="23"/>
      <c r="E114" s="7"/>
      <c r="F114" s="7"/>
      <c r="G114" s="7"/>
      <c r="H114" s="35">
        <v>0</v>
      </c>
      <c r="I114" s="39">
        <f t="shared" si="9"/>
        <v>0</v>
      </c>
      <c r="J114" s="16"/>
      <c r="K114" s="34"/>
      <c r="L114" s="38"/>
    </row>
    <row r="115" spans="1:12" ht="31.2" x14ac:dyDescent="0.3">
      <c r="A115" s="5" t="s">
        <v>273</v>
      </c>
      <c r="B115" s="25" t="s">
        <v>240</v>
      </c>
      <c r="D115" s="23"/>
      <c r="E115" s="7"/>
      <c r="F115" s="7"/>
      <c r="G115" s="7"/>
      <c r="H115" s="35">
        <v>0</v>
      </c>
      <c r="I115" s="39">
        <f t="shared" si="9"/>
        <v>0</v>
      </c>
      <c r="J115" s="16"/>
      <c r="K115" s="34"/>
      <c r="L115" s="38"/>
    </row>
    <row r="116" spans="1:12" ht="31.2" x14ac:dyDescent="0.3">
      <c r="A116" s="5" t="s">
        <v>274</v>
      </c>
      <c r="B116" s="25" t="s">
        <v>241</v>
      </c>
      <c r="D116" s="23"/>
      <c r="E116" s="7"/>
      <c r="F116" s="7"/>
      <c r="G116" s="7"/>
      <c r="H116" s="35">
        <v>0</v>
      </c>
      <c r="I116" s="39">
        <f t="shared" si="9"/>
        <v>0</v>
      </c>
      <c r="J116" s="16"/>
      <c r="K116" s="34"/>
      <c r="L116" s="38"/>
    </row>
    <row r="117" spans="1:12" ht="31.2" x14ac:dyDescent="0.3">
      <c r="A117" s="5" t="s">
        <v>275</v>
      </c>
      <c r="B117" s="25" t="s">
        <v>242</v>
      </c>
      <c r="D117" s="23"/>
      <c r="E117" s="7"/>
      <c r="F117" s="7"/>
      <c r="G117" s="7"/>
      <c r="H117" s="35">
        <v>0</v>
      </c>
      <c r="I117" s="39">
        <f t="shared" si="9"/>
        <v>0</v>
      </c>
      <c r="J117" s="16"/>
      <c r="K117" s="35"/>
      <c r="L117" s="38"/>
    </row>
    <row r="118" spans="1:12" ht="31.8" thickBot="1" x14ac:dyDescent="0.35">
      <c r="A118" s="5" t="s">
        <v>276</v>
      </c>
      <c r="B118" s="25" t="s">
        <v>243</v>
      </c>
      <c r="D118" s="23"/>
      <c r="E118" s="7"/>
      <c r="F118" s="7"/>
      <c r="G118" s="7"/>
      <c r="H118" s="35">
        <v>0</v>
      </c>
      <c r="I118" s="39">
        <f t="shared" si="9"/>
        <v>0</v>
      </c>
      <c r="J118" s="16"/>
      <c r="K118" s="37"/>
      <c r="L118" s="38"/>
    </row>
    <row r="119" spans="1:12" ht="18.600000000000001" thickBot="1" x14ac:dyDescent="0.35">
      <c r="A119" s="70" t="s">
        <v>250</v>
      </c>
      <c r="B119" s="62"/>
      <c r="C119" s="62"/>
      <c r="D119" s="62"/>
      <c r="E119" s="62"/>
      <c r="F119" s="62"/>
      <c r="G119" s="62"/>
      <c r="H119" s="62"/>
      <c r="I119" s="62"/>
      <c r="J119" s="62"/>
      <c r="K119" s="62"/>
      <c r="L119" s="63"/>
    </row>
    <row r="120" spans="1:12" ht="15.6" x14ac:dyDescent="0.3">
      <c r="A120" s="5" t="s">
        <v>277</v>
      </c>
      <c r="B120" s="25" t="s">
        <v>408</v>
      </c>
      <c r="D120" s="23"/>
      <c r="E120" s="7"/>
      <c r="F120" s="7"/>
      <c r="G120" s="7"/>
      <c r="H120" s="35">
        <v>0</v>
      </c>
      <c r="I120" s="39">
        <f>H120*1.2</f>
        <v>0</v>
      </c>
      <c r="J120" s="16"/>
      <c r="K120" s="34"/>
      <c r="L120" s="38"/>
    </row>
    <row r="121" spans="1:12" ht="15.6" x14ac:dyDescent="0.3">
      <c r="A121" s="5" t="s">
        <v>278</v>
      </c>
      <c r="B121" s="25" t="s">
        <v>244</v>
      </c>
      <c r="D121" s="23"/>
      <c r="E121" s="7"/>
      <c r="F121" s="7"/>
      <c r="G121" s="7"/>
      <c r="H121" s="35">
        <v>0</v>
      </c>
      <c r="I121" s="39">
        <f>H121*1.2</f>
        <v>0</v>
      </c>
      <c r="J121" s="16"/>
      <c r="K121" s="34"/>
      <c r="L121" s="38"/>
    </row>
    <row r="122" spans="1:12" ht="15.6" x14ac:dyDescent="0.3">
      <c r="A122" s="5" t="s">
        <v>279</v>
      </c>
      <c r="B122" s="25" t="s">
        <v>245</v>
      </c>
      <c r="D122" s="23"/>
      <c r="E122" s="7"/>
      <c r="F122" s="7"/>
      <c r="G122" s="7"/>
      <c r="H122" s="35">
        <v>0</v>
      </c>
      <c r="I122" s="39">
        <f t="shared" ref="I122:I128" si="10">H122*1.2</f>
        <v>0</v>
      </c>
      <c r="J122" s="16"/>
      <c r="K122" s="34"/>
      <c r="L122" s="38"/>
    </row>
    <row r="123" spans="1:12" ht="15.6" x14ac:dyDescent="0.3">
      <c r="A123" s="5" t="s">
        <v>280</v>
      </c>
      <c r="B123" s="25" t="s">
        <v>246</v>
      </c>
      <c r="D123" s="23"/>
      <c r="E123" s="7"/>
      <c r="F123" s="7"/>
      <c r="G123" s="7"/>
      <c r="H123" s="35">
        <v>0</v>
      </c>
      <c r="I123" s="39">
        <f t="shared" si="10"/>
        <v>0</v>
      </c>
      <c r="J123" s="16"/>
      <c r="K123" s="34"/>
      <c r="L123" s="38"/>
    </row>
    <row r="124" spans="1:12" ht="15.6" x14ac:dyDescent="0.3">
      <c r="A124" s="5" t="s">
        <v>281</v>
      </c>
      <c r="B124" s="25" t="s">
        <v>247</v>
      </c>
      <c r="D124" s="23"/>
      <c r="E124" s="7"/>
      <c r="F124" s="7"/>
      <c r="G124" s="7"/>
      <c r="H124" s="35">
        <v>0</v>
      </c>
      <c r="I124" s="39">
        <f t="shared" si="10"/>
        <v>0</v>
      </c>
      <c r="J124" s="16"/>
      <c r="K124" s="34"/>
      <c r="L124" s="38"/>
    </row>
    <row r="125" spans="1:12" ht="15.6" x14ac:dyDescent="0.3">
      <c r="A125" s="5" t="s">
        <v>282</v>
      </c>
      <c r="B125" s="25" t="s">
        <v>251</v>
      </c>
      <c r="D125" s="23"/>
      <c r="E125" s="7"/>
      <c r="F125" s="7"/>
      <c r="G125" s="7"/>
      <c r="H125" s="35">
        <v>0</v>
      </c>
      <c r="I125" s="39">
        <f t="shared" si="10"/>
        <v>0</v>
      </c>
      <c r="J125" s="16"/>
      <c r="K125" s="34"/>
      <c r="L125" s="38"/>
    </row>
    <row r="126" spans="1:12" ht="15.6" x14ac:dyDescent="0.3">
      <c r="A126" s="5" t="s">
        <v>283</v>
      </c>
      <c r="B126" s="25" t="s">
        <v>252</v>
      </c>
      <c r="D126" s="23"/>
      <c r="E126" s="7"/>
      <c r="F126" s="7"/>
      <c r="G126" s="7"/>
      <c r="H126" s="35">
        <v>0</v>
      </c>
      <c r="I126" s="39">
        <f t="shared" si="10"/>
        <v>0</v>
      </c>
      <c r="J126" s="16"/>
      <c r="K126" s="34"/>
      <c r="L126" s="38"/>
    </row>
    <row r="127" spans="1:12" ht="15.6" x14ac:dyDescent="0.3">
      <c r="A127" s="5" t="s">
        <v>354</v>
      </c>
      <c r="B127" s="29" t="s">
        <v>253</v>
      </c>
      <c r="D127" s="30"/>
      <c r="E127" s="14"/>
      <c r="F127" s="14"/>
      <c r="G127" s="14"/>
      <c r="H127" s="35">
        <v>0</v>
      </c>
      <c r="I127" s="39">
        <f t="shared" si="10"/>
        <v>0</v>
      </c>
      <c r="J127" s="32"/>
      <c r="K127" s="34"/>
      <c r="L127" s="38"/>
    </row>
    <row r="128" spans="1:12" ht="29.4" thickBot="1" x14ac:dyDescent="0.35">
      <c r="A128" s="5" t="s">
        <v>409</v>
      </c>
      <c r="B128" s="50" t="s">
        <v>343</v>
      </c>
      <c r="C128" s="44"/>
      <c r="D128" s="51" t="s">
        <v>345</v>
      </c>
      <c r="E128" s="52" t="s">
        <v>344</v>
      </c>
      <c r="F128" s="14"/>
      <c r="G128" s="14"/>
      <c r="H128" s="36">
        <v>0</v>
      </c>
      <c r="I128" s="47">
        <f t="shared" si="10"/>
        <v>0</v>
      </c>
      <c r="J128" s="32"/>
      <c r="K128" s="34"/>
      <c r="L128" s="38"/>
    </row>
    <row r="129" spans="1:12" ht="18.600000000000001" thickBot="1" x14ac:dyDescent="0.35">
      <c r="A129" s="70" t="s">
        <v>342</v>
      </c>
      <c r="B129" s="62"/>
      <c r="C129" s="62"/>
      <c r="D129" s="62"/>
      <c r="E129" s="62"/>
      <c r="F129" s="62"/>
      <c r="G129" s="62"/>
      <c r="H129" s="62"/>
      <c r="I129" s="62"/>
      <c r="J129" s="62"/>
      <c r="K129" s="62"/>
      <c r="L129" s="63"/>
    </row>
    <row r="130" spans="1:12" ht="15.6" x14ac:dyDescent="0.3">
      <c r="A130" s="5" t="s">
        <v>308</v>
      </c>
      <c r="B130" s="19" t="s">
        <v>284</v>
      </c>
      <c r="D130" s="20" t="s">
        <v>293</v>
      </c>
      <c r="E130" s="7" t="s">
        <v>320</v>
      </c>
      <c r="F130" s="7"/>
      <c r="G130" s="7"/>
      <c r="H130" s="35">
        <v>0</v>
      </c>
      <c r="I130" s="39">
        <f>H130*1.2</f>
        <v>0</v>
      </c>
      <c r="J130" s="16"/>
      <c r="K130" s="34"/>
      <c r="L130" s="15"/>
    </row>
    <row r="131" spans="1:12" ht="15.6" x14ac:dyDescent="0.3">
      <c r="A131" s="5" t="s">
        <v>323</v>
      </c>
      <c r="B131" s="19" t="s">
        <v>284</v>
      </c>
      <c r="D131" s="20" t="s">
        <v>294</v>
      </c>
      <c r="E131" s="7" t="s">
        <v>319</v>
      </c>
      <c r="F131" s="7"/>
      <c r="G131" s="7"/>
      <c r="H131" s="35">
        <v>0</v>
      </c>
      <c r="I131" s="39">
        <f t="shared" ref="I131:I150" si="11">H131*1.2</f>
        <v>0</v>
      </c>
      <c r="J131" s="16"/>
      <c r="K131" s="18"/>
      <c r="L131" s="15"/>
    </row>
    <row r="132" spans="1:12" ht="15.6" x14ac:dyDescent="0.3">
      <c r="A132" s="5" t="s">
        <v>324</v>
      </c>
      <c r="B132" s="19" t="s">
        <v>284</v>
      </c>
      <c r="D132" s="20" t="s">
        <v>295</v>
      </c>
      <c r="E132" s="7" t="s">
        <v>311</v>
      </c>
      <c r="G132" s="7"/>
      <c r="H132" s="35">
        <v>0</v>
      </c>
      <c r="I132" s="39">
        <f t="shared" si="11"/>
        <v>0</v>
      </c>
      <c r="J132" s="16"/>
      <c r="K132" s="18"/>
      <c r="L132" s="15"/>
    </row>
    <row r="133" spans="1:12" ht="15.6" x14ac:dyDescent="0.3">
      <c r="A133" s="5" t="s">
        <v>325</v>
      </c>
      <c r="B133" s="19" t="s">
        <v>284</v>
      </c>
      <c r="D133" s="20" t="s">
        <v>296</v>
      </c>
      <c r="E133" s="7" t="s">
        <v>311</v>
      </c>
      <c r="F133" s="7"/>
      <c r="G133" s="7"/>
      <c r="H133" s="35">
        <v>0</v>
      </c>
      <c r="I133" s="39">
        <f t="shared" si="11"/>
        <v>0</v>
      </c>
      <c r="J133" s="16"/>
      <c r="K133" s="18"/>
      <c r="L133" s="15"/>
    </row>
    <row r="134" spans="1:12" ht="15.6" x14ac:dyDescent="0.3">
      <c r="A134" s="5" t="s">
        <v>326</v>
      </c>
      <c r="B134" s="19" t="s">
        <v>284</v>
      </c>
      <c r="D134" s="20" t="s">
        <v>297</v>
      </c>
      <c r="E134" s="7" t="s">
        <v>311</v>
      </c>
      <c r="F134" s="7"/>
      <c r="G134" s="7"/>
      <c r="H134" s="35">
        <v>0</v>
      </c>
      <c r="I134" s="39">
        <f t="shared" si="11"/>
        <v>0</v>
      </c>
      <c r="J134" s="16"/>
      <c r="K134" s="18"/>
      <c r="L134" s="15"/>
    </row>
    <row r="135" spans="1:12" ht="15.6" x14ac:dyDescent="0.3">
      <c r="A135" s="5" t="s">
        <v>327</v>
      </c>
      <c r="B135" s="19" t="s">
        <v>284</v>
      </c>
      <c r="D135" s="20" t="s">
        <v>298</v>
      </c>
      <c r="E135" s="7" t="s">
        <v>311</v>
      </c>
      <c r="F135" s="7"/>
      <c r="G135" s="7"/>
      <c r="H135" s="35">
        <v>0</v>
      </c>
      <c r="I135" s="39">
        <f t="shared" si="11"/>
        <v>0</v>
      </c>
      <c r="J135" s="16"/>
      <c r="K135" s="18"/>
      <c r="L135" s="15"/>
    </row>
    <row r="136" spans="1:12" ht="15.6" x14ac:dyDescent="0.3">
      <c r="A136" s="5" t="s">
        <v>328</v>
      </c>
      <c r="B136" s="19" t="s">
        <v>284</v>
      </c>
      <c r="D136" s="20" t="s">
        <v>299</v>
      </c>
      <c r="E136" s="7" t="s">
        <v>311</v>
      </c>
      <c r="F136" s="7"/>
      <c r="G136" s="7"/>
      <c r="H136" s="35">
        <v>0</v>
      </c>
      <c r="I136" s="39">
        <f t="shared" si="11"/>
        <v>0</v>
      </c>
      <c r="J136" s="16"/>
      <c r="K136" s="18"/>
      <c r="L136" s="15"/>
    </row>
    <row r="137" spans="1:12" ht="15.6" x14ac:dyDescent="0.3">
      <c r="A137" s="5" t="s">
        <v>329</v>
      </c>
      <c r="B137" s="19" t="s">
        <v>284</v>
      </c>
      <c r="D137" s="20" t="s">
        <v>309</v>
      </c>
      <c r="E137" s="7" t="s">
        <v>312</v>
      </c>
      <c r="F137" s="7"/>
      <c r="G137" s="7"/>
      <c r="H137" s="35">
        <v>0</v>
      </c>
      <c r="I137" s="39">
        <f t="shared" si="11"/>
        <v>0</v>
      </c>
      <c r="J137" s="16"/>
      <c r="K137" s="18"/>
      <c r="L137" s="15"/>
    </row>
    <row r="138" spans="1:12" ht="15.6" x14ac:dyDescent="0.3">
      <c r="A138" s="5" t="s">
        <v>330</v>
      </c>
      <c r="B138" s="19" t="s">
        <v>310</v>
      </c>
      <c r="D138" s="20" t="s">
        <v>322</v>
      </c>
      <c r="E138" s="7" t="s">
        <v>321</v>
      </c>
      <c r="F138" s="7"/>
      <c r="G138" s="7"/>
      <c r="H138" s="35">
        <v>0</v>
      </c>
      <c r="I138" s="39">
        <f t="shared" si="11"/>
        <v>0</v>
      </c>
      <c r="J138" s="16"/>
      <c r="K138" s="18"/>
      <c r="L138" s="15"/>
    </row>
    <row r="139" spans="1:12" ht="31.2" x14ac:dyDescent="0.3">
      <c r="A139" s="5" t="s">
        <v>331</v>
      </c>
      <c r="B139" s="28" t="s">
        <v>285</v>
      </c>
      <c r="D139" s="27" t="s">
        <v>300</v>
      </c>
      <c r="E139" s="7"/>
      <c r="F139" s="7"/>
      <c r="G139" s="7"/>
      <c r="H139" s="35">
        <v>0</v>
      </c>
      <c r="I139" s="39">
        <f t="shared" si="11"/>
        <v>0</v>
      </c>
      <c r="J139" s="16"/>
      <c r="K139" s="18"/>
      <c r="L139" s="15"/>
    </row>
    <row r="140" spans="1:12" ht="31.2" x14ac:dyDescent="0.3">
      <c r="A140" s="5" t="s">
        <v>332</v>
      </c>
      <c r="B140" s="28" t="s">
        <v>285</v>
      </c>
      <c r="D140" s="27" t="s">
        <v>301</v>
      </c>
      <c r="E140" s="7"/>
      <c r="F140" s="7"/>
      <c r="G140" s="7"/>
      <c r="H140" s="35">
        <v>0</v>
      </c>
      <c r="I140" s="39">
        <f t="shared" si="11"/>
        <v>0</v>
      </c>
      <c r="J140" s="16"/>
      <c r="K140" s="18"/>
      <c r="L140" s="15"/>
    </row>
    <row r="141" spans="1:12" ht="31.2" x14ac:dyDescent="0.3">
      <c r="A141" s="5" t="s">
        <v>333</v>
      </c>
      <c r="B141" s="28" t="s">
        <v>285</v>
      </c>
      <c r="D141" s="27" t="s">
        <v>302</v>
      </c>
      <c r="E141" s="7"/>
      <c r="F141" s="7"/>
      <c r="G141" s="7"/>
      <c r="H141" s="35">
        <v>0</v>
      </c>
      <c r="I141" s="39">
        <f t="shared" si="11"/>
        <v>0</v>
      </c>
      <c r="J141" s="16"/>
      <c r="K141" s="18"/>
      <c r="L141" s="15"/>
    </row>
    <row r="142" spans="1:12" ht="31.2" x14ac:dyDescent="0.3">
      <c r="A142" s="5" t="s">
        <v>334</v>
      </c>
      <c r="B142" s="28" t="s">
        <v>286</v>
      </c>
      <c r="D142" s="27" t="s">
        <v>300</v>
      </c>
      <c r="E142" s="7"/>
      <c r="F142" s="7"/>
      <c r="G142" s="7"/>
      <c r="H142" s="35">
        <v>0</v>
      </c>
      <c r="I142" s="39">
        <f t="shared" si="11"/>
        <v>0</v>
      </c>
      <c r="J142" s="16"/>
      <c r="K142" s="18"/>
      <c r="L142" s="15"/>
    </row>
    <row r="143" spans="1:12" ht="31.2" x14ac:dyDescent="0.3">
      <c r="A143" s="5" t="s">
        <v>335</v>
      </c>
      <c r="B143" s="28" t="s">
        <v>286</v>
      </c>
      <c r="D143" s="27" t="s">
        <v>301</v>
      </c>
      <c r="E143" s="7"/>
      <c r="F143" s="7"/>
      <c r="G143" s="7"/>
      <c r="H143" s="35">
        <v>0</v>
      </c>
      <c r="I143" s="39">
        <f t="shared" si="11"/>
        <v>0</v>
      </c>
      <c r="J143" s="16"/>
      <c r="K143" s="18"/>
      <c r="L143" s="15"/>
    </row>
    <row r="144" spans="1:12" ht="31.2" x14ac:dyDescent="0.3">
      <c r="A144" s="5" t="s">
        <v>336</v>
      </c>
      <c r="B144" s="28" t="s">
        <v>286</v>
      </c>
      <c r="D144" s="27" t="s">
        <v>302</v>
      </c>
      <c r="E144" s="7"/>
      <c r="F144" s="7"/>
      <c r="G144" s="7"/>
      <c r="H144" s="35">
        <v>0</v>
      </c>
      <c r="I144" s="39">
        <f t="shared" si="11"/>
        <v>0</v>
      </c>
      <c r="J144" s="16"/>
      <c r="K144" s="18"/>
      <c r="L144" s="15"/>
    </row>
    <row r="145" spans="1:12" ht="31.2" x14ac:dyDescent="0.3">
      <c r="A145" s="5" t="s">
        <v>337</v>
      </c>
      <c r="B145" s="26" t="s">
        <v>287</v>
      </c>
      <c r="D145" s="16" t="s">
        <v>303</v>
      </c>
      <c r="E145" s="7"/>
      <c r="F145" s="7"/>
      <c r="G145" s="7"/>
      <c r="H145" s="35">
        <v>0</v>
      </c>
      <c r="I145" s="39">
        <f t="shared" si="11"/>
        <v>0</v>
      </c>
      <c r="J145" s="16"/>
      <c r="K145" s="18"/>
      <c r="L145" s="15"/>
    </row>
    <row r="146" spans="1:12" ht="15.6" x14ac:dyDescent="0.3">
      <c r="A146" s="5" t="s">
        <v>338</v>
      </c>
      <c r="B146" s="26" t="s">
        <v>288</v>
      </c>
      <c r="D146" s="16" t="s">
        <v>304</v>
      </c>
      <c r="E146" s="7"/>
      <c r="F146" s="7"/>
      <c r="G146" s="7"/>
      <c r="H146" s="35">
        <v>0</v>
      </c>
      <c r="I146" s="39">
        <f t="shared" si="11"/>
        <v>0</v>
      </c>
      <c r="J146" s="16"/>
      <c r="K146" s="18"/>
      <c r="L146" s="15"/>
    </row>
    <row r="147" spans="1:12" ht="31.2" x14ac:dyDescent="0.3">
      <c r="A147" s="5" t="s">
        <v>339</v>
      </c>
      <c r="B147" s="26" t="s">
        <v>289</v>
      </c>
      <c r="D147" s="16" t="s">
        <v>305</v>
      </c>
      <c r="E147" s="7"/>
      <c r="F147" s="7"/>
      <c r="G147" s="7"/>
      <c r="H147" s="35">
        <v>0</v>
      </c>
      <c r="I147" s="39">
        <f t="shared" si="11"/>
        <v>0</v>
      </c>
      <c r="J147" s="16"/>
      <c r="K147" s="18"/>
      <c r="L147" s="15"/>
    </row>
    <row r="148" spans="1:12" ht="31.2" x14ac:dyDescent="0.3">
      <c r="A148" s="5" t="s">
        <v>340</v>
      </c>
      <c r="B148" s="26" t="s">
        <v>290</v>
      </c>
      <c r="D148" s="16" t="s">
        <v>306</v>
      </c>
      <c r="E148" s="7"/>
      <c r="F148" s="7"/>
      <c r="G148" s="7"/>
      <c r="H148" s="35">
        <v>0</v>
      </c>
      <c r="I148" s="39">
        <f t="shared" si="11"/>
        <v>0</v>
      </c>
      <c r="J148" s="16"/>
      <c r="K148" s="18"/>
      <c r="L148" s="15"/>
    </row>
    <row r="149" spans="1:12" ht="31.2" x14ac:dyDescent="0.3">
      <c r="A149" s="5" t="s">
        <v>341</v>
      </c>
      <c r="B149" s="26" t="s">
        <v>291</v>
      </c>
      <c r="D149" s="16" t="s">
        <v>307</v>
      </c>
      <c r="E149" s="7"/>
      <c r="F149" s="7"/>
      <c r="G149" s="7"/>
      <c r="H149" s="35">
        <v>0</v>
      </c>
      <c r="I149" s="39">
        <f t="shared" si="11"/>
        <v>0</v>
      </c>
      <c r="J149" s="16"/>
      <c r="K149" s="18"/>
      <c r="L149" s="15"/>
    </row>
    <row r="150" spans="1:12" ht="16.2" thickBot="1" x14ac:dyDescent="0.35">
      <c r="A150" s="5" t="s">
        <v>353</v>
      </c>
      <c r="B150" s="46" t="s">
        <v>292</v>
      </c>
      <c r="D150" s="30"/>
      <c r="E150" s="14"/>
      <c r="F150" s="14"/>
      <c r="G150" s="14"/>
      <c r="H150" s="36">
        <v>0</v>
      </c>
      <c r="I150" s="47">
        <f t="shared" si="11"/>
        <v>0</v>
      </c>
      <c r="J150" s="32"/>
      <c r="K150" s="33"/>
      <c r="L150" s="31"/>
    </row>
    <row r="151" spans="1:12" ht="18.600000000000001" thickBot="1" x14ac:dyDescent="0.35">
      <c r="A151" s="70" t="s">
        <v>346</v>
      </c>
      <c r="B151" s="62"/>
      <c r="C151" s="62"/>
      <c r="D151" s="62"/>
      <c r="E151" s="62"/>
      <c r="F151" s="62"/>
      <c r="G151" s="62"/>
      <c r="H151" s="62"/>
      <c r="I151" s="62"/>
      <c r="J151" s="62"/>
      <c r="K151" s="62"/>
      <c r="L151" s="63"/>
    </row>
    <row r="152" spans="1:12" ht="15.6" x14ac:dyDescent="0.3">
      <c r="A152" s="5" t="s">
        <v>350</v>
      </c>
      <c r="B152" s="19" t="s">
        <v>347</v>
      </c>
      <c r="D152" s="20"/>
      <c r="E152" s="7"/>
      <c r="F152" s="7"/>
      <c r="G152" s="7"/>
      <c r="H152" s="35">
        <v>0</v>
      </c>
      <c r="I152" s="38">
        <f>H152*1.2</f>
        <v>0</v>
      </c>
      <c r="J152" s="16"/>
      <c r="K152" s="18"/>
      <c r="L152" s="15"/>
    </row>
    <row r="153" spans="1:12" ht="15.6" x14ac:dyDescent="0.3">
      <c r="A153" s="5" t="s">
        <v>351</v>
      </c>
      <c r="B153" s="19" t="s">
        <v>348</v>
      </c>
      <c r="D153" s="20"/>
      <c r="E153" s="7"/>
      <c r="F153" s="7"/>
      <c r="G153" s="7"/>
      <c r="H153" s="35">
        <v>0</v>
      </c>
      <c r="I153" s="38">
        <f t="shared" ref="I153:I154" si="12">H153*1.2</f>
        <v>0</v>
      </c>
      <c r="J153" s="16"/>
      <c r="K153" s="18"/>
      <c r="L153" s="15"/>
    </row>
    <row r="154" spans="1:12" ht="16.2" thickBot="1" x14ac:dyDescent="0.35">
      <c r="A154" s="5" t="s">
        <v>352</v>
      </c>
      <c r="B154" s="19" t="s">
        <v>349</v>
      </c>
      <c r="D154" s="20"/>
      <c r="E154" s="7"/>
      <c r="F154" s="7"/>
      <c r="G154" s="7"/>
      <c r="H154" s="35">
        <v>0</v>
      </c>
      <c r="I154" s="38">
        <f t="shared" si="12"/>
        <v>0</v>
      </c>
      <c r="J154" s="16"/>
      <c r="K154" s="18"/>
      <c r="L154" s="15"/>
    </row>
    <row r="155" spans="1:12" ht="18.600000000000001" thickBot="1" x14ac:dyDescent="0.35">
      <c r="A155" s="70" t="s">
        <v>374</v>
      </c>
      <c r="B155" s="62"/>
      <c r="C155" s="62"/>
      <c r="D155" s="62"/>
      <c r="E155" s="62"/>
      <c r="F155" s="62"/>
      <c r="G155" s="62"/>
      <c r="H155" s="62"/>
      <c r="I155" s="62"/>
      <c r="J155" s="62"/>
      <c r="K155" s="62"/>
      <c r="L155" s="63"/>
    </row>
    <row r="156" spans="1:12" ht="15.6" x14ac:dyDescent="0.3">
      <c r="A156" s="45" t="s">
        <v>377</v>
      </c>
      <c r="B156" s="46" t="s">
        <v>373</v>
      </c>
      <c r="C156" s="14"/>
      <c r="D156" s="48" t="s">
        <v>375</v>
      </c>
      <c r="E156" s="14"/>
      <c r="F156" s="14"/>
      <c r="G156" s="14"/>
      <c r="H156" s="36">
        <v>0</v>
      </c>
      <c r="I156" s="47">
        <f>H156*1.2</f>
        <v>0</v>
      </c>
      <c r="J156" s="32"/>
      <c r="K156" s="31"/>
      <c r="L156" s="31"/>
    </row>
    <row r="157" spans="1:12" ht="31.2" x14ac:dyDescent="0.3">
      <c r="A157" s="5" t="s">
        <v>378</v>
      </c>
      <c r="B157" s="19" t="s">
        <v>376</v>
      </c>
      <c r="D157" s="20" t="s">
        <v>379</v>
      </c>
      <c r="E157" s="7"/>
      <c r="F157" s="7"/>
      <c r="G157" s="7"/>
      <c r="H157" s="35">
        <v>0</v>
      </c>
      <c r="I157" s="38">
        <f t="shared" ref="I157" si="13">H157*1.2</f>
        <v>0</v>
      </c>
      <c r="J157" s="16"/>
      <c r="K157" s="18"/>
      <c r="L157" s="15"/>
    </row>
    <row r="158" spans="1:12" ht="31.2" x14ac:dyDescent="0.3">
      <c r="A158" s="45" t="s">
        <v>387</v>
      </c>
      <c r="B158" s="19" t="s">
        <v>380</v>
      </c>
      <c r="D158" s="20" t="s">
        <v>384</v>
      </c>
      <c r="E158" s="7" t="s">
        <v>386</v>
      </c>
      <c r="F158" s="7"/>
      <c r="G158" s="7"/>
      <c r="H158" s="35">
        <v>0</v>
      </c>
      <c r="I158" s="38">
        <f t="shared" ref="I158:I160" si="14">H158*1.2</f>
        <v>0</v>
      </c>
      <c r="J158" s="16"/>
      <c r="K158" s="35">
        <v>0</v>
      </c>
      <c r="L158" s="38">
        <f>K158*1.2</f>
        <v>0</v>
      </c>
    </row>
    <row r="159" spans="1:12" ht="31.2" x14ac:dyDescent="0.3">
      <c r="A159" s="5" t="s">
        <v>388</v>
      </c>
      <c r="B159" s="19" t="s">
        <v>380</v>
      </c>
      <c r="D159" s="20" t="s">
        <v>382</v>
      </c>
      <c r="E159" s="7" t="s">
        <v>385</v>
      </c>
      <c r="F159" s="7"/>
      <c r="G159" s="7"/>
      <c r="H159" s="35">
        <v>0</v>
      </c>
      <c r="I159" s="38">
        <f t="shared" si="14"/>
        <v>0</v>
      </c>
      <c r="J159" s="16"/>
      <c r="K159" s="35">
        <v>0</v>
      </c>
      <c r="L159" s="38">
        <f t="shared" ref="L159:L160" si="15">K159*1.2</f>
        <v>0</v>
      </c>
    </row>
    <row r="160" spans="1:12" ht="31.8" thickBot="1" x14ac:dyDescent="0.35">
      <c r="A160" s="49" t="s">
        <v>389</v>
      </c>
      <c r="B160" s="19" t="s">
        <v>380</v>
      </c>
      <c r="D160" s="20" t="s">
        <v>383</v>
      </c>
      <c r="E160" s="7" t="s">
        <v>381</v>
      </c>
      <c r="F160" s="7"/>
      <c r="G160" s="7"/>
      <c r="H160" s="35">
        <v>0</v>
      </c>
      <c r="I160" s="38">
        <f t="shared" si="14"/>
        <v>0</v>
      </c>
      <c r="J160" s="16"/>
      <c r="K160" s="35">
        <v>0</v>
      </c>
      <c r="L160" s="38">
        <f t="shared" si="15"/>
        <v>0</v>
      </c>
    </row>
    <row r="161" spans="1:12" ht="18.600000000000001" thickBot="1" x14ac:dyDescent="0.35">
      <c r="A161" s="61" t="s">
        <v>391</v>
      </c>
      <c r="B161" s="62"/>
      <c r="C161" s="62"/>
      <c r="D161" s="62"/>
      <c r="E161" s="62"/>
      <c r="F161" s="62"/>
      <c r="G161" s="62"/>
      <c r="H161" s="62"/>
      <c r="I161" s="62"/>
      <c r="J161" s="62"/>
      <c r="K161" s="62"/>
      <c r="L161" s="63"/>
    </row>
    <row r="162" spans="1:12" ht="15.6" x14ac:dyDescent="0.3">
      <c r="A162" s="49" t="s">
        <v>392</v>
      </c>
      <c r="B162" s="58" t="s">
        <v>397</v>
      </c>
      <c r="C162" s="53"/>
      <c r="D162" s="54"/>
      <c r="E162" s="54"/>
      <c r="F162" s="55"/>
      <c r="G162" s="14"/>
      <c r="H162" s="36">
        <v>0</v>
      </c>
      <c r="I162" s="47">
        <f>H162*1.2</f>
        <v>0</v>
      </c>
      <c r="J162" s="32"/>
      <c r="K162" s="31"/>
      <c r="L162" s="31"/>
    </row>
    <row r="163" spans="1:12" ht="15.6" x14ac:dyDescent="0.3">
      <c r="A163" s="49" t="s">
        <v>393</v>
      </c>
      <c r="B163" s="27" t="s">
        <v>398</v>
      </c>
      <c r="C163" s="56"/>
      <c r="D163" s="57"/>
      <c r="E163" s="57"/>
      <c r="F163" s="57"/>
      <c r="G163" s="7"/>
      <c r="H163" s="35">
        <v>0</v>
      </c>
      <c r="I163" s="38">
        <f t="shared" ref="I163:I166" si="16">H163*1.2</f>
        <v>0</v>
      </c>
      <c r="J163" s="16"/>
      <c r="K163" s="18"/>
      <c r="L163" s="15"/>
    </row>
    <row r="164" spans="1:12" ht="15.6" x14ac:dyDescent="0.3">
      <c r="A164" s="49" t="s">
        <v>394</v>
      </c>
      <c r="B164" s="27" t="s">
        <v>399</v>
      </c>
      <c r="C164" s="56"/>
      <c r="D164" s="57"/>
      <c r="E164" s="57"/>
      <c r="F164" s="57"/>
      <c r="G164" s="7"/>
      <c r="H164" s="35">
        <v>0</v>
      </c>
      <c r="I164" s="38">
        <f t="shared" si="16"/>
        <v>0</v>
      </c>
      <c r="J164" s="16"/>
      <c r="K164" s="18"/>
      <c r="L164" s="15"/>
    </row>
    <row r="165" spans="1:12" ht="15.6" x14ac:dyDescent="0.3">
      <c r="A165" s="49" t="s">
        <v>402</v>
      </c>
      <c r="B165" s="27" t="s">
        <v>400</v>
      </c>
      <c r="C165" s="56"/>
      <c r="D165" s="57"/>
      <c r="E165" s="57"/>
      <c r="F165" s="57"/>
      <c r="G165" s="7"/>
      <c r="H165" s="35">
        <v>0</v>
      </c>
      <c r="I165" s="38">
        <f t="shared" si="16"/>
        <v>0</v>
      </c>
      <c r="J165" s="16"/>
      <c r="K165" s="18"/>
      <c r="L165" s="15"/>
    </row>
    <row r="166" spans="1:12" ht="15.6" x14ac:dyDescent="0.3">
      <c r="A166" s="49" t="s">
        <v>403</v>
      </c>
      <c r="B166" s="27" t="s">
        <v>401</v>
      </c>
      <c r="C166" s="56"/>
      <c r="D166" s="57"/>
      <c r="E166" s="57"/>
      <c r="F166" s="57"/>
      <c r="G166" s="7"/>
      <c r="H166" s="35">
        <v>0</v>
      </c>
      <c r="I166" s="38">
        <f t="shared" si="16"/>
        <v>0</v>
      </c>
      <c r="J166" s="16"/>
      <c r="K166" s="18"/>
      <c r="L166" s="15"/>
    </row>
  </sheetData>
  <mergeCells count="28">
    <mergeCell ref="A3:H3"/>
    <mergeCell ref="A5:H5"/>
    <mergeCell ref="A155:L155"/>
    <mergeCell ref="M7:M8"/>
    <mergeCell ref="L7:L8"/>
    <mergeCell ref="A9:L9"/>
    <mergeCell ref="H7:H8"/>
    <mergeCell ref="I7:I8"/>
    <mergeCell ref="J7:J8"/>
    <mergeCell ref="K7:K8"/>
    <mergeCell ref="F7:F8"/>
    <mergeCell ref="A151:L151"/>
    <mergeCell ref="A161:L161"/>
    <mergeCell ref="A2:H2"/>
    <mergeCell ref="A4:H4"/>
    <mergeCell ref="A95:L95"/>
    <mergeCell ref="A119:L119"/>
    <mergeCell ref="A129:L129"/>
    <mergeCell ref="A6:F6"/>
    <mergeCell ref="G7:G8"/>
    <mergeCell ref="A7:A8"/>
    <mergeCell ref="B7:B8"/>
    <mergeCell ref="C7:C8"/>
    <mergeCell ref="D7:D8"/>
    <mergeCell ref="E7:E8"/>
    <mergeCell ref="A66:L66"/>
    <mergeCell ref="A76:L76"/>
    <mergeCell ref="A33:L33"/>
  </mergeCells>
  <phoneticPr fontId="13" type="noConversion"/>
  <pageMargins left="0.11811023622047245" right="0.11811023622047245" top="0.74803149606299213" bottom="0.74803149606299213" header="0.31496062992125984" footer="0.31496062992125984"/>
  <pageSetup paperSize="9" scale="66" fitToHeight="0" orientation="landscape" horizontalDpi="300" verticalDpi="300" r:id="rId1"/>
  <headerFooter>
    <oddHeader>&amp;CBPUP 2025 - AO-2025-04
Lot n°2 : Fourniture de matériels audiovisuels, multimédias et accessoires</oddHeader>
    <oddFooter>&amp;L
&amp;CPage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 2-BPU - Fourn. matériels</vt:lpstr>
    </vt:vector>
  </TitlesOfParts>
  <Company>Cité de l'architecture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Jérôme Richard</dc:creator>
  <cp:lastModifiedBy>Dominique RAGAIN</cp:lastModifiedBy>
  <cp:lastPrinted>2025-06-09T07:48:27Z</cp:lastPrinted>
  <dcterms:created xsi:type="dcterms:W3CDTF">2012-02-07T09:44:32Z</dcterms:created>
  <dcterms:modified xsi:type="dcterms:W3CDTF">2025-06-16T12:15:41Z</dcterms:modified>
</cp:coreProperties>
</file>